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checkCompatibility="1" defaultThemeVersion="124226"/>
  <mc:AlternateContent xmlns:mc="http://schemas.openxmlformats.org/markup-compatibility/2006">
    <mc:Choice Requires="x15">
      <x15ac:absPath xmlns:x15ac="http://schemas.microsoft.com/office/spreadsheetml/2010/11/ac" url="C:\Users\SOPORTE\Downloads\"/>
    </mc:Choice>
  </mc:AlternateContent>
  <xr:revisionPtr revIDLastSave="0" documentId="13_ncr:1_{F84093E3-DCA6-404A-8684-2706A24CF2FD}" xr6:coauthVersionLast="36" xr6:coauthVersionMax="36" xr10:uidLastSave="{00000000-0000-0000-0000-000000000000}"/>
  <bookViews>
    <workbookView xWindow="0" yWindow="0" windowWidth="28800" windowHeight="12225" tabRatio="848" firstSheet="8" activeTab="8" xr2:uid="{00000000-000D-0000-FFFF-FFFF00000000}"/>
  </bookViews>
  <sheets>
    <sheet name="Hoja de Control" sheetId="4" state="hidden" r:id="rId1"/>
    <sheet name="Generalidades" sheetId="5" state="hidden" r:id="rId2"/>
    <sheet name="Análisis de la información" sheetId="9" state="hidden" r:id="rId3"/>
    <sheet name="Priorización de los datos" sheetId="10" state="hidden" r:id="rId4"/>
    <sheet name="Graf. Priorización" sheetId="11" state="hidden" r:id="rId5"/>
    <sheet name="Inventario de datos" sheetId="15" state="hidden" r:id="rId6"/>
    <sheet name="Descripción Metadatos" sheetId="13" state="hidden" r:id="rId7"/>
    <sheet name="Estructuración" sheetId="14" state="hidden" r:id="rId8"/>
    <sheet name="INVENTARIO VERSIÓN 26-10-2021 " sheetId="17" r:id="rId9"/>
  </sheets>
  <externalReferences>
    <externalReference r:id="rId10"/>
    <externalReference r:id="rId11"/>
  </externalReferences>
  <definedNames>
    <definedName name="_xlnm._FilterDatabase" localSheetId="8" hidden="1">'INVENTARIO VERSIÓN 26-10-2021 '!$A$14:$M$552</definedName>
    <definedName name="ACEPTA_NULO">'[1]Hoja Base'!$B$3:$B$4</definedName>
    <definedName name="_xlnm.Print_Area" localSheetId="8">'INVENTARIO VERSIÓN 26-10-2021 '!$B$2:$M$552</definedName>
    <definedName name="TIPO_DATO">'[1]Hoja Base'!$A$3:$A$5</definedName>
    <definedName name="_xlnm.Print_Titles" localSheetId="8">'INVENTARIO VERSIÓN 26-10-2021 '!$2:$14</definedName>
  </definedNames>
  <calcPr calcId="191029"/>
</workbook>
</file>

<file path=xl/calcChain.xml><?xml version="1.0" encoding="utf-8"?>
<calcChain xmlns="http://schemas.openxmlformats.org/spreadsheetml/2006/main">
  <c r="E17" i="10" l="1"/>
  <c r="E16" i="10"/>
  <c r="E11" i="10"/>
  <c r="E12" i="10"/>
  <c r="E9" i="10"/>
  <c r="E17" i="9"/>
  <c r="E16" i="9"/>
  <c r="E11" i="9"/>
  <c r="E12" i="9"/>
  <c r="E9" i="9"/>
  <c r="C17" i="15"/>
  <c r="C16" i="15"/>
  <c r="C12" i="15"/>
  <c r="C11" i="15"/>
  <c r="C10" i="15"/>
  <c r="C9" i="15"/>
  <c r="Q3" i="11"/>
  <c r="R3" i="11" s="1"/>
  <c r="Q4" i="11"/>
  <c r="R4" i="11" s="1"/>
  <c r="Q5" i="11"/>
  <c r="R5" i="11" s="1"/>
  <c r="Q6" i="11"/>
  <c r="R6" i="11" s="1"/>
  <c r="Q7" i="11"/>
  <c r="R7" i="11" s="1"/>
  <c r="Q8" i="11"/>
  <c r="R8" i="11" s="1"/>
  <c r="Q9" i="11"/>
  <c r="R9" i="11" s="1"/>
  <c r="Q10" i="11"/>
  <c r="R10" i="11" s="1"/>
  <c r="Q11" i="11"/>
  <c r="R11" i="11" s="1"/>
  <c r="Q12" i="11"/>
  <c r="R12" i="11" s="1"/>
  <c r="Q13" i="11"/>
  <c r="R13" i="11" s="1"/>
  <c r="Q14" i="11"/>
  <c r="R14" i="11" s="1"/>
  <c r="Q15" i="11"/>
  <c r="R15" i="11" s="1"/>
  <c r="Q16" i="11"/>
  <c r="R16" i="11" s="1"/>
  <c r="Q17" i="11"/>
  <c r="R17" i="11" s="1"/>
  <c r="Q18" i="11"/>
  <c r="R18" i="11" s="1"/>
  <c r="Q19" i="11"/>
  <c r="R19" i="11" s="1"/>
  <c r="Q20" i="11"/>
  <c r="R20" i="11" s="1"/>
  <c r="Q21" i="11"/>
  <c r="R21" i="11" s="1"/>
  <c r="Q22" i="11"/>
  <c r="R22" i="11" s="1"/>
  <c r="Q23" i="11"/>
  <c r="R23" i="11" s="1"/>
  <c r="Q24" i="11"/>
  <c r="R24" i="11" s="1"/>
  <c r="Q25" i="11"/>
  <c r="R25" i="11" s="1"/>
  <c r="Q26" i="11"/>
  <c r="R26" i="11" s="1"/>
  <c r="O3" i="11"/>
  <c r="P3" i="11" s="1"/>
  <c r="O4" i="11"/>
  <c r="P4" i="11" s="1"/>
  <c r="O5" i="11"/>
  <c r="P5" i="11" s="1"/>
  <c r="O6" i="11"/>
  <c r="P6" i="11" s="1"/>
  <c r="O7" i="11"/>
  <c r="P7" i="11" s="1"/>
  <c r="O8" i="11"/>
  <c r="P8" i="11" s="1"/>
  <c r="O9" i="11"/>
  <c r="P9" i="11" s="1"/>
  <c r="O10" i="11"/>
  <c r="P10" i="11" s="1"/>
  <c r="O11" i="11"/>
  <c r="P11" i="11" s="1"/>
  <c r="O12" i="11"/>
  <c r="P12" i="11" s="1"/>
  <c r="O13" i="11"/>
  <c r="P13" i="11" s="1"/>
  <c r="O14" i="11"/>
  <c r="P14" i="11" s="1"/>
  <c r="O15" i="11"/>
  <c r="P15" i="11" s="1"/>
  <c r="O16" i="11"/>
  <c r="P16" i="11" s="1"/>
  <c r="O17" i="11"/>
  <c r="P17" i="11" s="1"/>
  <c r="O18" i="11"/>
  <c r="P18" i="11" s="1"/>
  <c r="O19" i="11"/>
  <c r="P19" i="11" s="1"/>
  <c r="O20" i="11"/>
  <c r="P20" i="11" s="1"/>
  <c r="O21" i="11"/>
  <c r="P21" i="11" s="1"/>
  <c r="O22" i="11"/>
  <c r="P22" i="11" s="1"/>
  <c r="O23" i="11"/>
  <c r="P23" i="11" s="1"/>
  <c r="O24" i="11"/>
  <c r="P24" i="11" s="1"/>
  <c r="O25" i="11"/>
  <c r="P25" i="11" s="1"/>
  <c r="O26" i="11"/>
  <c r="P26" i="11" s="1"/>
  <c r="M3" i="11"/>
  <c r="N3" i="11" s="1"/>
  <c r="T3" i="11" s="1"/>
  <c r="D31" i="11" s="1"/>
  <c r="M4" i="11"/>
  <c r="N4" i="11" s="1"/>
  <c r="M5" i="11"/>
  <c r="N5" i="11" s="1"/>
  <c r="M6" i="11"/>
  <c r="N6" i="11" s="1"/>
  <c r="T6" i="11" s="1"/>
  <c r="K25" i="10" s="1"/>
  <c r="M7" i="11"/>
  <c r="N7" i="11" s="1"/>
  <c r="M8" i="11"/>
  <c r="N8" i="11" s="1"/>
  <c r="M9" i="11"/>
  <c r="N9" i="11" s="1"/>
  <c r="M10" i="11"/>
  <c r="N10" i="11" s="1"/>
  <c r="M11" i="11"/>
  <c r="N11" i="11" s="1"/>
  <c r="T11" i="11" s="1"/>
  <c r="M12" i="11"/>
  <c r="N12" i="11" s="1"/>
  <c r="M13" i="11"/>
  <c r="N13" i="11" s="1"/>
  <c r="T13" i="11" s="1"/>
  <c r="M14" i="11"/>
  <c r="N14" i="11" s="1"/>
  <c r="M15" i="11"/>
  <c r="N15" i="11" s="1"/>
  <c r="M16" i="11"/>
  <c r="N16" i="11" s="1"/>
  <c r="M17" i="11"/>
  <c r="N17" i="11" s="1"/>
  <c r="T17" i="11" s="1"/>
  <c r="K36" i="10" s="1"/>
  <c r="M18" i="11"/>
  <c r="N18" i="11" s="1"/>
  <c r="M19" i="11"/>
  <c r="N19" i="11" s="1"/>
  <c r="M20" i="11"/>
  <c r="N20" i="11" s="1"/>
  <c r="M21" i="11"/>
  <c r="N21" i="11" s="1"/>
  <c r="T21" i="11" s="1"/>
  <c r="M22" i="11"/>
  <c r="N22" i="11" s="1"/>
  <c r="T22" i="11" s="1"/>
  <c r="M23" i="11"/>
  <c r="N23" i="11" s="1"/>
  <c r="T23" i="11" s="1"/>
  <c r="M24" i="11"/>
  <c r="N24" i="11"/>
  <c r="M25" i="11"/>
  <c r="N25" i="11" s="1"/>
  <c r="T25" i="11" s="1"/>
  <c r="K44" i="10" s="1"/>
  <c r="M26" i="11"/>
  <c r="N26" i="11" s="1"/>
  <c r="K3" i="11"/>
  <c r="L3" i="11" s="1"/>
  <c r="K4" i="11"/>
  <c r="L4" i="11" s="1"/>
  <c r="K5" i="11"/>
  <c r="L5" i="11" s="1"/>
  <c r="K6" i="11"/>
  <c r="L6" i="11" s="1"/>
  <c r="K7" i="11"/>
  <c r="L7" i="11" s="1"/>
  <c r="K8" i="11"/>
  <c r="L8" i="11" s="1"/>
  <c r="K9" i="11"/>
  <c r="L9" i="11" s="1"/>
  <c r="K10" i="11"/>
  <c r="L10" i="11" s="1"/>
  <c r="K11" i="11"/>
  <c r="L11" i="11" s="1"/>
  <c r="K12" i="11"/>
  <c r="L12" i="11" s="1"/>
  <c r="K13" i="11"/>
  <c r="L13" i="11" s="1"/>
  <c r="K14" i="11"/>
  <c r="L14" i="11" s="1"/>
  <c r="K15" i="11"/>
  <c r="L15" i="11" s="1"/>
  <c r="K16" i="11"/>
  <c r="L16" i="11" s="1"/>
  <c r="K17" i="11"/>
  <c r="L17" i="11" s="1"/>
  <c r="K18" i="11"/>
  <c r="L18" i="11" s="1"/>
  <c r="K19" i="11"/>
  <c r="L19" i="11" s="1"/>
  <c r="K20" i="11"/>
  <c r="L20" i="11" s="1"/>
  <c r="K21" i="11"/>
  <c r="L21" i="11" s="1"/>
  <c r="K22" i="11"/>
  <c r="L22" i="11" s="1"/>
  <c r="K23" i="11"/>
  <c r="L23" i="11" s="1"/>
  <c r="K24" i="11"/>
  <c r="L24" i="11" s="1"/>
  <c r="K25" i="11"/>
  <c r="L25" i="11" s="1"/>
  <c r="K26" i="11"/>
  <c r="L26" i="11" s="1"/>
  <c r="I3" i="11"/>
  <c r="J3" i="11" s="1"/>
  <c r="I4" i="11"/>
  <c r="J4" i="11" s="1"/>
  <c r="I5" i="11"/>
  <c r="J5" i="11" s="1"/>
  <c r="I6" i="11"/>
  <c r="J6" i="11" s="1"/>
  <c r="I7" i="11"/>
  <c r="J7" i="11" s="1"/>
  <c r="I8" i="11"/>
  <c r="J8" i="11" s="1"/>
  <c r="I9" i="11"/>
  <c r="J9" i="11" s="1"/>
  <c r="I10" i="11"/>
  <c r="J10" i="11" s="1"/>
  <c r="I11" i="11"/>
  <c r="J11" i="11" s="1"/>
  <c r="I12" i="11"/>
  <c r="J12" i="11" s="1"/>
  <c r="I13" i="11"/>
  <c r="J13" i="11" s="1"/>
  <c r="I14" i="11"/>
  <c r="J14" i="11" s="1"/>
  <c r="I15" i="11"/>
  <c r="J15" i="11" s="1"/>
  <c r="I16" i="11"/>
  <c r="J16" i="11" s="1"/>
  <c r="I17" i="11"/>
  <c r="J17" i="11" s="1"/>
  <c r="I18" i="11"/>
  <c r="J18" i="11" s="1"/>
  <c r="I19" i="11"/>
  <c r="J19" i="11" s="1"/>
  <c r="I20" i="11"/>
  <c r="J20" i="11" s="1"/>
  <c r="I21" i="11"/>
  <c r="J21" i="11" s="1"/>
  <c r="I22" i="11"/>
  <c r="J22" i="11" s="1"/>
  <c r="I23" i="11"/>
  <c r="J23" i="11" s="1"/>
  <c r="I24" i="11"/>
  <c r="J24" i="11" s="1"/>
  <c r="I25" i="11"/>
  <c r="J25" i="11" s="1"/>
  <c r="I26" i="11"/>
  <c r="J26" i="11" s="1"/>
  <c r="G3" i="11"/>
  <c r="H3" i="11" s="1"/>
  <c r="G4" i="11"/>
  <c r="H4" i="11" s="1"/>
  <c r="G5" i="11"/>
  <c r="H5" i="11" s="1"/>
  <c r="G6" i="11"/>
  <c r="H6" i="11" s="1"/>
  <c r="G7" i="11"/>
  <c r="H7" i="11" s="1"/>
  <c r="G8" i="11"/>
  <c r="H8" i="11" s="1"/>
  <c r="G9" i="11"/>
  <c r="H9" i="11" s="1"/>
  <c r="G10" i="11"/>
  <c r="H10" i="11" s="1"/>
  <c r="G11" i="11"/>
  <c r="H11" i="11" s="1"/>
  <c r="G12" i="11"/>
  <c r="H12" i="11" s="1"/>
  <c r="G13" i="11"/>
  <c r="H13" i="11" s="1"/>
  <c r="G14" i="11"/>
  <c r="H14" i="11" s="1"/>
  <c r="G15" i="11"/>
  <c r="H15" i="11"/>
  <c r="G16" i="11"/>
  <c r="H16" i="11" s="1"/>
  <c r="G17" i="11"/>
  <c r="H17" i="11" s="1"/>
  <c r="G18" i="11"/>
  <c r="H18" i="11" s="1"/>
  <c r="G19" i="11"/>
  <c r="H19" i="11" s="1"/>
  <c r="G20" i="11"/>
  <c r="H20" i="11" s="1"/>
  <c r="G21" i="11"/>
  <c r="H21" i="11"/>
  <c r="G22" i="11"/>
  <c r="H22" i="11" s="1"/>
  <c r="G23" i="11"/>
  <c r="H23" i="11" s="1"/>
  <c r="G24" i="11"/>
  <c r="H24" i="11" s="1"/>
  <c r="G25" i="11"/>
  <c r="H25" i="11" s="1"/>
  <c r="G26" i="11"/>
  <c r="H26" i="11" s="1"/>
  <c r="G2" i="11"/>
  <c r="H2" i="11" s="1"/>
  <c r="I2" i="11"/>
  <c r="J2" i="11" s="1"/>
  <c r="K2" i="11"/>
  <c r="L2" i="11" s="1"/>
  <c r="M2" i="11"/>
  <c r="N2" i="11" s="1"/>
  <c r="O2" i="11"/>
  <c r="P2" i="11"/>
  <c r="T2" i="11" s="1"/>
  <c r="Q2" i="11"/>
  <c r="R2" i="11" s="1"/>
  <c r="E2" i="11"/>
  <c r="F2" i="11" s="1"/>
  <c r="E26" i="11"/>
  <c r="F26" i="11" s="1"/>
  <c r="S26" i="11"/>
  <c r="J45" i="10" s="1"/>
  <c r="E3" i="11"/>
  <c r="F3" i="11" s="1"/>
  <c r="S3" i="11" s="1"/>
  <c r="E4" i="11"/>
  <c r="F4" i="11"/>
  <c r="E5" i="11"/>
  <c r="F5" i="11" s="1"/>
  <c r="S5" i="11" s="1"/>
  <c r="E6" i="11"/>
  <c r="F6" i="11" s="1"/>
  <c r="S6" i="11" s="1"/>
  <c r="E7" i="11"/>
  <c r="F7" i="11" s="1"/>
  <c r="S7" i="11" s="1"/>
  <c r="E8" i="11"/>
  <c r="F8" i="11" s="1"/>
  <c r="S8" i="11" s="1"/>
  <c r="E9" i="11"/>
  <c r="F9" i="11" s="1"/>
  <c r="S9" i="11" s="1"/>
  <c r="E10" i="11"/>
  <c r="F10" i="11" s="1"/>
  <c r="S10" i="11" s="1"/>
  <c r="E11" i="11"/>
  <c r="F11" i="11"/>
  <c r="S11" i="11"/>
  <c r="C39" i="11" s="1"/>
  <c r="E12" i="11"/>
  <c r="F12" i="11" s="1"/>
  <c r="S12" i="11" s="1"/>
  <c r="E13" i="11"/>
  <c r="F13" i="11" s="1"/>
  <c r="E14" i="11"/>
  <c r="F14" i="11"/>
  <c r="S14" i="11" s="1"/>
  <c r="E15" i="11"/>
  <c r="F15" i="11" s="1"/>
  <c r="S15" i="11" s="1"/>
  <c r="C43" i="11" s="1"/>
  <c r="E16" i="11"/>
  <c r="F16" i="11" s="1"/>
  <c r="S16" i="11" s="1"/>
  <c r="E17" i="11"/>
  <c r="F17" i="11" s="1"/>
  <c r="S17" i="11" s="1"/>
  <c r="E18" i="11"/>
  <c r="F18" i="11"/>
  <c r="S18" i="11" s="1"/>
  <c r="E19" i="11"/>
  <c r="F19" i="11" s="1"/>
  <c r="E20" i="11"/>
  <c r="F20" i="11" s="1"/>
  <c r="E21" i="11"/>
  <c r="F21" i="11" s="1"/>
  <c r="S21" i="11" s="1"/>
  <c r="E22" i="11"/>
  <c r="F22" i="11" s="1"/>
  <c r="S22" i="11" s="1"/>
  <c r="E23" i="11"/>
  <c r="F23" i="11"/>
  <c r="E24" i="11"/>
  <c r="F24" i="11" s="1"/>
  <c r="S24" i="11" s="1"/>
  <c r="E25" i="11"/>
  <c r="F25" i="11" s="1"/>
  <c r="S25" i="11" s="1"/>
  <c r="T24" i="11"/>
  <c r="D52" i="11" s="1"/>
  <c r="T16" i="11"/>
  <c r="D44" i="11" s="1"/>
  <c r="T12" i="11"/>
  <c r="D40" i="11"/>
  <c r="T8" i="11"/>
  <c r="D36" i="11" s="1"/>
  <c r="T4" i="11"/>
  <c r="D32" i="11"/>
  <c r="T26" i="11"/>
  <c r="D54" i="11" s="1"/>
  <c r="T19" i="11"/>
  <c r="K38" i="10" s="1"/>
  <c r="T18" i="11"/>
  <c r="K37" i="10" s="1"/>
  <c r="D46" i="11"/>
  <c r="T14" i="11"/>
  <c r="K33" i="10" s="1"/>
  <c r="T10" i="11"/>
  <c r="D38" i="11" s="1"/>
  <c r="T9" i="11"/>
  <c r="K28" i="10"/>
  <c r="T7" i="11"/>
  <c r="D35" i="11" s="1"/>
  <c r="B21" i="9"/>
  <c r="B22" i="10" s="1"/>
  <c r="C21" i="9"/>
  <c r="D21" i="9"/>
  <c r="E21" i="9"/>
  <c r="F21" i="9"/>
  <c r="G21" i="9"/>
  <c r="H21" i="9"/>
  <c r="I21" i="9"/>
  <c r="J21" i="9"/>
  <c r="K21" i="9"/>
  <c r="L21" i="9"/>
  <c r="M21" i="9"/>
  <c r="B22" i="9"/>
  <c r="B23" i="10"/>
  <c r="C22" i="9"/>
  <c r="D22" i="9"/>
  <c r="E22" i="9"/>
  <c r="F22" i="9"/>
  <c r="G22" i="9"/>
  <c r="H22" i="9"/>
  <c r="I22" i="9"/>
  <c r="J22" i="9"/>
  <c r="K22" i="9"/>
  <c r="L22" i="9"/>
  <c r="M22" i="9"/>
  <c r="B23" i="9"/>
  <c r="B24" i="10" s="1"/>
  <c r="C23" i="9"/>
  <c r="D23" i="9"/>
  <c r="E23" i="9"/>
  <c r="F23" i="9"/>
  <c r="G23" i="9"/>
  <c r="H23" i="9"/>
  <c r="I23" i="9"/>
  <c r="J23" i="9"/>
  <c r="K23" i="9"/>
  <c r="L23" i="9"/>
  <c r="M23" i="9"/>
  <c r="B24" i="9"/>
  <c r="B25" i="10"/>
  <c r="C24" i="9"/>
  <c r="D24" i="9"/>
  <c r="E24" i="9"/>
  <c r="F24" i="9"/>
  <c r="G24" i="9"/>
  <c r="H24" i="9"/>
  <c r="I24" i="9"/>
  <c r="J24" i="9"/>
  <c r="K24" i="9"/>
  <c r="L24" i="9"/>
  <c r="M24" i="9"/>
  <c r="B25" i="9"/>
  <c r="B26" i="10" s="1"/>
  <c r="C25" i="9"/>
  <c r="D25" i="9"/>
  <c r="E25" i="9"/>
  <c r="F25" i="9"/>
  <c r="G25" i="9"/>
  <c r="H25" i="9"/>
  <c r="I25" i="9"/>
  <c r="J25" i="9"/>
  <c r="K25" i="9"/>
  <c r="L25" i="9"/>
  <c r="M25" i="9"/>
  <c r="B26" i="9"/>
  <c r="B27" i="10" s="1"/>
  <c r="C26" i="9"/>
  <c r="D26" i="9"/>
  <c r="E26" i="9"/>
  <c r="F26" i="9"/>
  <c r="G26" i="9"/>
  <c r="H26" i="9"/>
  <c r="I26" i="9"/>
  <c r="J26" i="9"/>
  <c r="K26" i="9"/>
  <c r="L26" i="9"/>
  <c r="M26" i="9"/>
  <c r="B27" i="9"/>
  <c r="B28" i="10" s="1"/>
  <c r="C27" i="9"/>
  <c r="D27" i="9"/>
  <c r="E27" i="9"/>
  <c r="F27" i="9"/>
  <c r="G27" i="9"/>
  <c r="H27" i="9"/>
  <c r="I27" i="9"/>
  <c r="J27" i="9"/>
  <c r="K27" i="9"/>
  <c r="L27" i="9"/>
  <c r="M27" i="9"/>
  <c r="B28" i="9"/>
  <c r="B29" i="10"/>
  <c r="C28" i="9"/>
  <c r="D28" i="9"/>
  <c r="E28" i="9"/>
  <c r="F28" i="9"/>
  <c r="G28" i="9"/>
  <c r="H28" i="9"/>
  <c r="I28" i="9"/>
  <c r="J28" i="9"/>
  <c r="K28" i="9"/>
  <c r="L28" i="9"/>
  <c r="M28" i="9"/>
  <c r="B29" i="9"/>
  <c r="B30" i="10"/>
  <c r="C29" i="9"/>
  <c r="D29" i="9"/>
  <c r="E29" i="9"/>
  <c r="F29" i="9"/>
  <c r="G29" i="9"/>
  <c r="H29" i="9"/>
  <c r="I29" i="9"/>
  <c r="J29" i="9"/>
  <c r="K29" i="9"/>
  <c r="L29" i="9"/>
  <c r="M29" i="9"/>
  <c r="B30" i="9"/>
  <c r="B31" i="10" s="1"/>
  <c r="C30" i="9"/>
  <c r="D30" i="9"/>
  <c r="E30" i="9"/>
  <c r="F30" i="9"/>
  <c r="G30" i="9"/>
  <c r="H30" i="9"/>
  <c r="I30" i="9"/>
  <c r="J30" i="9"/>
  <c r="K30" i="9"/>
  <c r="L30" i="9"/>
  <c r="M30" i="9"/>
  <c r="B31" i="9"/>
  <c r="B32" i="10" s="1"/>
  <c r="C31" i="9"/>
  <c r="D31" i="9"/>
  <c r="E31" i="9"/>
  <c r="F31" i="9"/>
  <c r="G31" i="9"/>
  <c r="H31" i="9"/>
  <c r="I31" i="9"/>
  <c r="J31" i="9"/>
  <c r="K31" i="9"/>
  <c r="L31" i="9"/>
  <c r="M31" i="9"/>
  <c r="B32" i="9"/>
  <c r="B33" i="10" s="1"/>
  <c r="C32" i="9"/>
  <c r="D32" i="9"/>
  <c r="E32" i="9"/>
  <c r="F32" i="9"/>
  <c r="G32" i="9"/>
  <c r="H32" i="9"/>
  <c r="I32" i="9"/>
  <c r="J32" i="9"/>
  <c r="K32" i="9"/>
  <c r="L32" i="9"/>
  <c r="M32" i="9"/>
  <c r="B33" i="9"/>
  <c r="B34" i="10"/>
  <c r="C33" i="9"/>
  <c r="D33" i="9"/>
  <c r="E33" i="9"/>
  <c r="F33" i="9"/>
  <c r="G33" i="9"/>
  <c r="H33" i="9"/>
  <c r="I33" i="9"/>
  <c r="J33" i="9"/>
  <c r="K33" i="9"/>
  <c r="L33" i="9"/>
  <c r="M33" i="9"/>
  <c r="B34" i="9"/>
  <c r="B35" i="10"/>
  <c r="C34" i="9"/>
  <c r="D34" i="9"/>
  <c r="E34" i="9"/>
  <c r="F34" i="9"/>
  <c r="G34" i="9"/>
  <c r="H34" i="9"/>
  <c r="I34" i="9"/>
  <c r="J34" i="9"/>
  <c r="K34" i="9"/>
  <c r="L34" i="9"/>
  <c r="M34" i="9"/>
  <c r="B35" i="9"/>
  <c r="B36" i="10" s="1"/>
  <c r="C35" i="9"/>
  <c r="D35" i="9"/>
  <c r="E35" i="9"/>
  <c r="F35" i="9"/>
  <c r="G35" i="9"/>
  <c r="H35" i="9"/>
  <c r="I35" i="9"/>
  <c r="J35" i="9"/>
  <c r="K35" i="9"/>
  <c r="L35" i="9"/>
  <c r="M35" i="9"/>
  <c r="B36" i="9"/>
  <c r="B37" i="10" s="1"/>
  <c r="C36" i="9"/>
  <c r="D36" i="9"/>
  <c r="E36" i="9"/>
  <c r="F36" i="9"/>
  <c r="G36" i="9"/>
  <c r="H36" i="9"/>
  <c r="I36" i="9"/>
  <c r="J36" i="9"/>
  <c r="K36" i="9"/>
  <c r="L36" i="9"/>
  <c r="M36" i="9"/>
  <c r="B37" i="9"/>
  <c r="B38" i="10" s="1"/>
  <c r="C37" i="9"/>
  <c r="D37" i="9"/>
  <c r="E37" i="9"/>
  <c r="F37" i="9"/>
  <c r="G37" i="9"/>
  <c r="H37" i="9"/>
  <c r="I37" i="9"/>
  <c r="J37" i="9"/>
  <c r="K37" i="9"/>
  <c r="L37" i="9"/>
  <c r="M37" i="9"/>
  <c r="B38" i="9"/>
  <c r="B39" i="10"/>
  <c r="C38" i="9"/>
  <c r="D38" i="9"/>
  <c r="E38" i="9"/>
  <c r="F38" i="9"/>
  <c r="G38" i="9"/>
  <c r="H38" i="9"/>
  <c r="I38" i="9"/>
  <c r="J38" i="9"/>
  <c r="K38" i="9"/>
  <c r="L38" i="9"/>
  <c r="M38" i="9"/>
  <c r="B39" i="9"/>
  <c r="B40" i="10" s="1"/>
  <c r="C39" i="9"/>
  <c r="D39" i="9"/>
  <c r="E39" i="9"/>
  <c r="F39" i="9"/>
  <c r="G39" i="9"/>
  <c r="H39" i="9"/>
  <c r="I39" i="9"/>
  <c r="J39" i="9"/>
  <c r="K39" i="9"/>
  <c r="L39" i="9"/>
  <c r="M39" i="9"/>
  <c r="B40" i="9"/>
  <c r="B41" i="10"/>
  <c r="C40" i="9"/>
  <c r="D40" i="9"/>
  <c r="E40" i="9"/>
  <c r="F40" i="9"/>
  <c r="G40" i="9"/>
  <c r="H40" i="9"/>
  <c r="I40" i="9"/>
  <c r="J40" i="9"/>
  <c r="K40" i="9"/>
  <c r="L40" i="9"/>
  <c r="M40" i="9"/>
  <c r="B41" i="9"/>
  <c r="B42" i="10"/>
  <c r="C41" i="9"/>
  <c r="D41" i="9"/>
  <c r="E41" i="9"/>
  <c r="F41" i="9"/>
  <c r="G41" i="9"/>
  <c r="H41" i="9"/>
  <c r="I41" i="9"/>
  <c r="J41" i="9"/>
  <c r="K41" i="9"/>
  <c r="L41" i="9"/>
  <c r="M41" i="9"/>
  <c r="B42" i="9"/>
  <c r="B43" i="10" s="1"/>
  <c r="C42" i="9"/>
  <c r="D42" i="9"/>
  <c r="E42" i="9"/>
  <c r="F42" i="9"/>
  <c r="G42" i="9"/>
  <c r="H42" i="9"/>
  <c r="I42" i="9"/>
  <c r="J42" i="9"/>
  <c r="K42" i="9"/>
  <c r="L42" i="9"/>
  <c r="M42" i="9"/>
  <c r="B43" i="9"/>
  <c r="B44" i="10" s="1"/>
  <c r="C43" i="9"/>
  <c r="D43" i="9"/>
  <c r="E43" i="9"/>
  <c r="F43" i="9"/>
  <c r="G43" i="9"/>
  <c r="H43" i="9"/>
  <c r="I43" i="9"/>
  <c r="J43" i="9"/>
  <c r="K43" i="9"/>
  <c r="L43" i="9"/>
  <c r="M43" i="9"/>
  <c r="B44" i="9"/>
  <c r="B45" i="10"/>
  <c r="C44" i="9"/>
  <c r="D44" i="9"/>
  <c r="E44" i="9"/>
  <c r="F44" i="9"/>
  <c r="G44" i="9"/>
  <c r="H44" i="9"/>
  <c r="I44" i="9"/>
  <c r="J44" i="9"/>
  <c r="K44" i="9"/>
  <c r="L44" i="9"/>
  <c r="M44" i="9"/>
  <c r="C20" i="9"/>
  <c r="D20" i="9"/>
  <c r="E20" i="9"/>
  <c r="F20" i="9"/>
  <c r="G20" i="9"/>
  <c r="H20" i="9"/>
  <c r="I20" i="9"/>
  <c r="J20" i="9"/>
  <c r="K20" i="9"/>
  <c r="L20" i="9"/>
  <c r="M20" i="9"/>
  <c r="B20" i="9"/>
  <c r="B21" i="10"/>
  <c r="D37" i="11"/>
  <c r="E10" i="9"/>
  <c r="E10" i="10"/>
  <c r="K26" i="10"/>
  <c r="T5" i="11"/>
  <c r="D33" i="11" s="1"/>
  <c r="K23" i="10"/>
  <c r="K31" i="10"/>
  <c r="K29" i="10"/>
  <c r="D34" i="11"/>
  <c r="J27" i="10" l="1"/>
  <c r="C36" i="11"/>
  <c r="C52" i="11"/>
  <c r="J43" i="10"/>
  <c r="J24" i="10"/>
  <c r="C33" i="11"/>
  <c r="D51" i="11"/>
  <c r="K42" i="10"/>
  <c r="S23" i="11"/>
  <c r="C51" i="11" s="1"/>
  <c r="J30" i="10"/>
  <c r="C54" i="11"/>
  <c r="S13" i="11"/>
  <c r="C41" i="11" s="1"/>
  <c r="S2" i="11"/>
  <c r="C30" i="11" s="1"/>
  <c r="T20" i="11"/>
  <c r="S19" i="11"/>
  <c r="K24" i="10"/>
  <c r="S20" i="11"/>
  <c r="J39" i="10" s="1"/>
  <c r="S4" i="11"/>
  <c r="J32" i="10"/>
  <c r="D49" i="11"/>
  <c r="K40" i="10"/>
  <c r="C50" i="11"/>
  <c r="J41" i="10"/>
  <c r="J36" i="10"/>
  <c r="C45" i="11"/>
  <c r="C40" i="11"/>
  <c r="J31" i="10"/>
  <c r="C38" i="11"/>
  <c r="J29" i="10"/>
  <c r="C31" i="11"/>
  <c r="J22" i="10"/>
  <c r="K39" i="10"/>
  <c r="D48" i="11"/>
  <c r="K32" i="10"/>
  <c r="D41" i="11"/>
  <c r="J44" i="10"/>
  <c r="C53" i="11"/>
  <c r="C44" i="11"/>
  <c r="J35" i="10"/>
  <c r="J33" i="10"/>
  <c r="C42" i="11"/>
  <c r="J28" i="10"/>
  <c r="C37" i="11"/>
  <c r="J26" i="10"/>
  <c r="C35" i="11"/>
  <c r="K21" i="10"/>
  <c r="D30" i="11"/>
  <c r="C47" i="11"/>
  <c r="J38" i="10"/>
  <c r="C49" i="11"/>
  <c r="J40" i="10"/>
  <c r="J37" i="10"/>
  <c r="C46" i="11"/>
  <c r="C48" i="11"/>
  <c r="J25" i="10"/>
  <c r="C34" i="11"/>
  <c r="C32" i="11"/>
  <c r="J23" i="10"/>
  <c r="K41" i="10"/>
  <c r="D50" i="11"/>
  <c r="K30" i="10"/>
  <c r="D39" i="11"/>
  <c r="J34" i="10"/>
  <c r="D42" i="11"/>
  <c r="D45" i="11"/>
  <c r="K43" i="10"/>
  <c r="K35" i="10"/>
  <c r="D53" i="11"/>
  <c r="K27" i="10"/>
  <c r="K22" i="10"/>
  <c r="K45" i="10"/>
  <c r="D47" i="11"/>
  <c r="T15" i="11"/>
  <c r="J42" i="10" l="1"/>
  <c r="B29" i="11"/>
  <c r="J21" i="10"/>
  <c r="D43" i="11"/>
  <c r="K34" i="10"/>
</calcChain>
</file>

<file path=xl/sharedStrings.xml><?xml version="1.0" encoding="utf-8"?>
<sst xmlns="http://schemas.openxmlformats.org/spreadsheetml/2006/main" count="7399" uniqueCount="1071">
  <si>
    <t>Proyecto:</t>
  </si>
  <si>
    <t>Lineamientos para la Implementación de Datos Abiertos en Colombia</t>
  </si>
  <si>
    <t>Documento:</t>
  </si>
  <si>
    <t>Anexo 2: Instrumento de la Guía para la Apertura de Datos en Colombia</t>
  </si>
  <si>
    <t>Resumen:</t>
  </si>
  <si>
    <t>Las plantillas de este archivo corresponden a la herramienta práctica para el desarrollo de la Guía para la Apertura de Datos  Abiertos en Colombia.</t>
  </si>
  <si>
    <t>Registro de Modificaciones</t>
  </si>
  <si>
    <t>Versión</t>
  </si>
  <si>
    <t>Descripción</t>
  </si>
  <si>
    <t>Autor</t>
  </si>
  <si>
    <t>Fecha Creación</t>
  </si>
  <si>
    <t>Aprobado por</t>
  </si>
  <si>
    <t>Fecha Aprobación</t>
  </si>
  <si>
    <t>1.0</t>
  </si>
  <si>
    <t>Versión inicial</t>
  </si>
  <si>
    <t>CINTEL</t>
  </si>
  <si>
    <t>Enrique Cusba</t>
  </si>
  <si>
    <t>2.0</t>
  </si>
  <si>
    <t>Versión final</t>
  </si>
  <si>
    <t>Contenido</t>
  </si>
  <si>
    <t>ETIQUETA 1-GENERALIDADES</t>
  </si>
  <si>
    <t>1. Objetivos de la Guía</t>
  </si>
  <si>
    <t>2. Presentación de los campos de información</t>
  </si>
  <si>
    <t>2.1. Descripción campos de la Guía</t>
  </si>
  <si>
    <t>ETIQUETA 2-IDENTIFICACIÓN DE LA INFORMACIÓN</t>
  </si>
  <si>
    <t>ETIQUETA 3-ANÁLISIS DE LA INFORMACIÓN</t>
  </si>
  <si>
    <t>ETIQUETA 4-PRIORIZACIÓN DE LOS DATOS</t>
  </si>
  <si>
    <t>ETIQUETA 5-DEFINICIÓN DEL INVENTARIO DE DATOS</t>
  </si>
  <si>
    <t>ETIQUETA 6-DESCRIPCIÓN DE LOS METADATOS</t>
  </si>
  <si>
    <t>ETIQUETA 7-ESTRUCTURACIÓN</t>
  </si>
  <si>
    <t xml:space="preserve">El objetivo de esta guía es reunir toda la información sobre la cual se basa la metodología de reutilización de información. Para ello se deben realizar las siguientes actividades:
• Identificar  la información necesaria.
• Levantamiento del catálogo de información.
</t>
  </si>
  <si>
    <t>Campo</t>
  </si>
  <si>
    <t>Nombre de la información</t>
  </si>
  <si>
    <t>Nombre que agrupa las cualidades y funciones de la información</t>
  </si>
  <si>
    <t>Define de qué se trata la información y brinda una descripción a alto nivel de su contenido.</t>
  </si>
  <si>
    <t>Tipología de Información</t>
  </si>
  <si>
    <t>Identifica la Tipología de Información establecida como: Agrícola y pesquera, Ambiental, Científica, Cultural, Económica y Comercial, Geográfica, Política, Sistema Legal, Social, Transporte y Tráfico, entre otros</t>
  </si>
  <si>
    <t>Ámbito geográfico</t>
  </si>
  <si>
    <t>Identifica la catalogación de la información a nivel: Nacional, Departamental, Municipal, Distrital, Local o Internacional.</t>
  </si>
  <si>
    <t>Idioma</t>
  </si>
  <si>
    <t>Establece el Idioma en que se encuentra la información</t>
  </si>
  <si>
    <t>Fuente Primaria</t>
  </si>
  <si>
    <t>Identifica si la información es resultado de procesos de consolidación, análisis, re-producciones o por lo contrario no ha sido procesable y se considera información de fuente primaria</t>
  </si>
  <si>
    <t>Evidencia de solicitud</t>
  </si>
  <si>
    <t>Identifica el demandate de solicitud de información (Evidencia de solicitud), dentro de los cuales pueden ser: los ciudadanos, las entidades privadas, PQR (Peticiones, Quejas y Reclamos), algún servicio,  una entidad Pública o uso interno de la entidad.</t>
  </si>
  <si>
    <t>Tipo de Información/Origen</t>
  </si>
  <si>
    <t>Establece la cualidad en cuanto a su Tipo de Información/Origen, es decir si es un  Documento físico (Manual), o es originado como medio digital (Sistema), u otro tipo de formato como audio Visual o Digitalizado</t>
  </si>
  <si>
    <t>Frecuencia de generación de información</t>
  </si>
  <si>
    <t xml:space="preserve">Identifica la Frecuencia de generación de información, es decir el segmento de tiempo que se debe esperar para su generación inicial. </t>
  </si>
  <si>
    <t>Formato</t>
  </si>
  <si>
    <t>Identifica la extensión del archivo, es decir el Formato en el cual están comprendidos los datos identificados</t>
  </si>
  <si>
    <t>Frecuencia de actualización</t>
  </si>
  <si>
    <t>Identifica la Frecuencia de actualización, es decir el segmento de tiempo que se debe esperar para la actualización desde su generación inicial y siguiente.</t>
  </si>
  <si>
    <t>Información secreta</t>
  </si>
  <si>
    <t>Es toda aquella información que tiene establecido tal carácter en razón de leyes especiales en el marco normativo colombiano, que vulnere, afecte o atente contra los siguientes aspectos: Actuaciones políticas, Defensa nacional y seguridad del Estado, Política monetaria, Investigación de delitos, Material clasificado, Información registral.</t>
  </si>
  <si>
    <t>Información reservada</t>
  </si>
  <si>
    <t>Es toda aquella información que tiene establecido tal carácter en razón de leyes especiales en el marco normativo colombiano, que vulnere, afecte o atente contra el objetivo de garantizar el buen funcionamiento de los poderes públicos y, en general, preservar la eficacia de las decisiones que tomen las Administraciones públicas. En todos estos casos, la no reutilización deberá estar enfocada hacia: Atenta con relaciones internacionales, Pone en riesgo la vida, la dignidad, la seguridad o la salud de las personas, Propiedad industrial y derecho de la competencia, Desproteger descubrimientos científicos, tecnológicos o culturales desarrollados y Ley especial.</t>
  </si>
  <si>
    <t>Información confidencial</t>
  </si>
  <si>
    <t>Es toda aquella información que tiene establecido tal carácter en razón de leyes especiales en el marco normativo colombiano, que vulnere, afecte o atente contra los siguientes aspectos: Estrategias de negocio, competitividad, expansión, Historias clínicas, ubicación geográfica específica, Secreto profesional.</t>
  </si>
  <si>
    <t>Ambito geográfico</t>
  </si>
  <si>
    <t>---</t>
  </si>
  <si>
    <t>Agricola y pesquera</t>
  </si>
  <si>
    <t>Nacional</t>
  </si>
  <si>
    <t>Español</t>
  </si>
  <si>
    <t>Dependiente</t>
  </si>
  <si>
    <t>Ciudadanos</t>
  </si>
  <si>
    <t>Documento físico/Manual</t>
  </si>
  <si>
    <t>Papel</t>
  </si>
  <si>
    <t>Ambiental</t>
  </si>
  <si>
    <t>Departamental</t>
  </si>
  <si>
    <t>Ingles</t>
  </si>
  <si>
    <t>Privados</t>
  </si>
  <si>
    <t>Sistema</t>
  </si>
  <si>
    <t>Pdf</t>
  </si>
  <si>
    <t>Científica</t>
  </si>
  <si>
    <t>Municipal</t>
  </si>
  <si>
    <t>Francés</t>
  </si>
  <si>
    <t>PQR</t>
  </si>
  <si>
    <t>DOC</t>
  </si>
  <si>
    <t>Información de la entidad</t>
  </si>
  <si>
    <t>Cultural</t>
  </si>
  <si>
    <t>Distrital</t>
  </si>
  <si>
    <t>Servicio</t>
  </si>
  <si>
    <t>Diaria</t>
  </si>
  <si>
    <t>XLS</t>
  </si>
  <si>
    <t>Económica y Comercial</t>
  </si>
  <si>
    <t>Local</t>
  </si>
  <si>
    <t>Entidad Pública</t>
  </si>
  <si>
    <t>Semanal</t>
  </si>
  <si>
    <t>XML</t>
  </si>
  <si>
    <t>Entidad:</t>
  </si>
  <si>
    <t>Universidad Pedagógica Nacional</t>
  </si>
  <si>
    <t>Geográfica</t>
  </si>
  <si>
    <t>Internacional</t>
  </si>
  <si>
    <t>Interna/Administración</t>
  </si>
  <si>
    <t>Mensual</t>
  </si>
  <si>
    <t>KML</t>
  </si>
  <si>
    <t>Sector:</t>
  </si>
  <si>
    <t>Educación Nacional</t>
  </si>
  <si>
    <t>Política</t>
  </si>
  <si>
    <t>WMS</t>
  </si>
  <si>
    <t>Nombre del funcionario(s):</t>
  </si>
  <si>
    <t>Sistema Legal</t>
  </si>
  <si>
    <t>Trimestral</t>
  </si>
  <si>
    <t>SHP</t>
  </si>
  <si>
    <t>Área(s) responsable(s):</t>
  </si>
  <si>
    <t>Social</t>
  </si>
  <si>
    <t>Semestral</t>
  </si>
  <si>
    <t>ODF</t>
  </si>
  <si>
    <t>Transporte y Tráfico</t>
  </si>
  <si>
    <t>CSV</t>
  </si>
  <si>
    <t>Información de contacto del funcionario(s)</t>
  </si>
  <si>
    <t>Histórica</t>
  </si>
  <si>
    <t>TMX</t>
  </si>
  <si>
    <t>Por demanda</t>
  </si>
  <si>
    <t>JSON</t>
  </si>
  <si>
    <t>Teléfono:</t>
  </si>
  <si>
    <t>RDF-XML</t>
  </si>
  <si>
    <t>E-mail:</t>
  </si>
  <si>
    <t>archivogeneralupn@pedagogica.edu.co</t>
  </si>
  <si>
    <t>KML-KMZ</t>
  </si>
  <si>
    <t>SPARQL</t>
  </si>
  <si>
    <t>Área responsable de la información</t>
  </si>
  <si>
    <t>API</t>
  </si>
  <si>
    <t>BOLETINES DE PRENSA</t>
  </si>
  <si>
    <t>COMUNICACIÓN ESCRITA DIRIGIDA A LA COMUNIDAD EDUCATIVA DE LA UNIVERSIDAD PEDAGÓGICA NACIONAL.</t>
  </si>
  <si>
    <t>RECTORÍA</t>
  </si>
  <si>
    <t>ZIP</t>
  </si>
  <si>
    <t>Se encuentra en BD</t>
  </si>
  <si>
    <t>BOLETINES MAGAZÍN PEDAGÓGICO</t>
  </si>
  <si>
    <t>DISCURSOS BIENVENIDA</t>
  </si>
  <si>
    <t>DISCURSOS CEREMONIAS</t>
  </si>
  <si>
    <t>DISCURSOS POSESIÓN</t>
  </si>
  <si>
    <t>ESTRATEGIAS DE COMUNICACIÓN</t>
  </si>
  <si>
    <t>social</t>
  </si>
  <si>
    <t>MONITOREO DE MEDIOS</t>
  </si>
  <si>
    <t>ANÁLISIS Y SEGUIMIENTO DE LOS MEDIOS  DE COMUNICACIÓN, IDENTIFICANDO INFORMACIÓN ACERCA DE LA UPN.</t>
  </si>
  <si>
    <t>NOTAS COMUNICANTES</t>
  </si>
  <si>
    <t>pdf</t>
  </si>
  <si>
    <t>RESUMENES DE REUNIÓN COMITÉ DIRECTIVO</t>
  </si>
  <si>
    <t>REGISTRO ESCRITO DE ASPECTOS Y DECISIONES TOMADAS POR LOS MIEMBROS DEL COMITÉ DIRECTIVO</t>
  </si>
  <si>
    <t xml:space="preserve">SECRETARÍA GENERAL </t>
  </si>
  <si>
    <t xml:space="preserve">ACTAS CONSEJO ACADÉMICO </t>
  </si>
  <si>
    <t>ACTAS CONSEJO SUPERIOR</t>
  </si>
  <si>
    <t>ACUERDOS CONSEJO ACADÉMICO</t>
  </si>
  <si>
    <t>ACUERDOS CONSEJO SUPERIOR</t>
  </si>
  <si>
    <t>ASCENSO CATEGORÍA</t>
  </si>
  <si>
    <t>CIRCULARES SGR</t>
  </si>
  <si>
    <t>DERECHOS DE PETICIÓN</t>
  </si>
  <si>
    <t>GARANTIZAR LA SOLUCIÓN A LAS SOLICITUDES INTERPUESTAS POR EL CIUDADANO EN USO DEL DERECHO FUNDAMENTAL.</t>
  </si>
  <si>
    <t>DESIGNACIONES DE DECANOS</t>
  </si>
  <si>
    <t xml:space="preserve"> PROCESO DE ELECCIÓN DE UN FUNCIONARIO PARA REMPLAZAR AL DECANO TITULAR POR DETERMINADO TERMINO</t>
  </si>
  <si>
    <t xml:space="preserve">  PROCESO DE ELECCIÓN DE UN FUNCIONARIO PARA ASUMIR EL CARGO DE RECTOR ENCARGADO (E) POR DETERMINDO TERMINO</t>
  </si>
  <si>
    <t>DESIGNACIONES DE REPRESENTANTES DE EXRECTORES ANTE CONSEJO SUPERIOR</t>
  </si>
  <si>
    <t xml:space="preserve"> PROCESO DE ELECCIÓN DEL  REPRESENTANTE DE LOS EXRECTORES ANTE EL CONSEJO SUPERIOR</t>
  </si>
  <si>
    <t>DESIGNACIONES DE REPRESENTANTES DEL SECTOR PRODUCTIVO ANTE EL CONSEJO SUPERIOR</t>
  </si>
  <si>
    <t xml:space="preserve"> PROCESO DE ELECCIÓN DEL REPRESENTANTE DEL SECTOR PRODUCTIVO ANTE EL CONSEJO SUPERIOR </t>
  </si>
  <si>
    <t xml:space="preserve"> PROCESO DE ELECCIÓN DE LOS REPRESENTANTES DE DIRECTIVAS ACADÉMICAS ANTE EL CONSEJO SUPERIOR</t>
  </si>
  <si>
    <t>ELECCIONES DE DIRECTORES DE DEPARTAMENTO</t>
  </si>
  <si>
    <t>PROCESO DE ELECCIÓN DE DOCENTES ANTE EL CONSEJO SUPERIOR O ACADÉMICO</t>
  </si>
  <si>
    <t>PROCESO DE ELECCIÓN DE EGRESADOS ANTE EL CONSEJO SUPERIOR.</t>
  </si>
  <si>
    <t>PROCESO DE ELECCIÓN DE ESTUDIANTES ANTE LOS CONSEJOS SUPERIOR Y ACADÉMICO</t>
  </si>
  <si>
    <t>pqr</t>
  </si>
  <si>
    <t>RESOLUCIONES RECTORALES</t>
  </si>
  <si>
    <t xml:space="preserve">
ACTO ADMINISTRATIVO EMITIDO  POR EL RECTOR DE  LA UNIVERSIDAD PEDAGÓGICA NACIONAL, DE CARÁCTER GENERAL, OBLIGATORIO Y PERMANENTE. 
</t>
  </si>
  <si>
    <t>OFICINA DE DESARROLLO Y PLANEACIÓN</t>
  </si>
  <si>
    <t>ciudadanos</t>
  </si>
  <si>
    <t>interna/Administración</t>
  </si>
  <si>
    <t>digital</t>
  </si>
  <si>
    <t>INFORME DE GESTIÓN INSTITUCIONAL</t>
  </si>
  <si>
    <t xml:space="preserve">anual </t>
  </si>
  <si>
    <t>DOCUMENTO PREPARADO POR UN ENTE EXTERNO, A PARTIR DE UN EXAMEN CRÍTICO Y DETALLADO, REALIZADO A LA UNIVERSIDAD PEDAGÓGICA NACIONAL POR DIVERSOS ASPECTOS.</t>
  </si>
  <si>
    <t>INFORMES INTERNOS</t>
  </si>
  <si>
    <t>PLAN DE DESARROLLO INSTITUCIONAL</t>
  </si>
  <si>
    <t>CONCEPTOS JURÍDICOS</t>
  </si>
  <si>
    <t>ASESORÍA  EN EL CAMPO JURÍDICO, BRINDADA A LAS DIFERENTES DEPENDENCIAS DE LA UNIVERSIDAD.</t>
  </si>
  <si>
    <t xml:space="preserve">OFICINA JURÍDICA </t>
  </si>
  <si>
    <t>TÍTULOS DE PROPIEDAD</t>
  </si>
  <si>
    <t>TUTELAS</t>
  </si>
  <si>
    <t>MECANISMO JUDICIAL PARA PROTECCIÓN DE LOS DERECHOS CONSTITUCIONALES FUNDAMENTALES</t>
  </si>
  <si>
    <t xml:space="preserve">OFICINA DE CONTROL INTERNO </t>
  </si>
  <si>
    <t>ACTAS AUTOEVALUACIÓN DE LA GESTIÓN</t>
  </si>
  <si>
    <t>ASESORÍAS</t>
  </si>
  <si>
    <t xml:space="preserve">ACOMPAÑAMIENTO Y ASESORÍA EN EL  CUMPLIMIENTO DE LOS PLANES, PROGRAMAS Y PROYECTOS INSTITUCIONALES.  </t>
  </si>
  <si>
    <t xml:space="preserve">Semestral </t>
  </si>
  <si>
    <t>AUDITORIAS DE CONTROL INTERNO</t>
  </si>
  <si>
    <t>AUDITORIAS INTEGRALES</t>
  </si>
  <si>
    <t>INFORMES ORGANISMOS EXTERNOS</t>
  </si>
  <si>
    <t>DOCUMENTO INDIVIDUAL PREPARADO A PARTIR DE UN EXAMEN CRÍTICO Y DETALLADO, REALIZADO POR UN PERSONA QUE NO TIENE VÍNCULO CON LA UNIVERSIDAD, EN EL SE EMITE UNA OPINIÓN INDEPENDIENTE, OBJETIVIDA, CON CRITERIO, CREDIBILIDAD Y TRANSPARENCIA.</t>
  </si>
  <si>
    <t xml:space="preserve">OFICINA DE RELACIONES INTERISTITUCIONALES </t>
  </si>
  <si>
    <t xml:space="preserve">DOCUMENTO QUE ENMARCA EL ACUERDO DE VOLUNTADES ENTRE DOS O MÁS INSTITUCIONES QUE LO SUSCRIBEN , CON INTENCIONES AFINES. </t>
  </si>
  <si>
    <t>PROCEDIMIENTO QUE SIGUIENDO EL MÉTODO CIENTÍFICO RECABA TODO TIPO DE INFORMACIÓN Y FORMULA HIPÓTESIS ACERCA DE CIERTO FENÓMENO SOCIAL O CIENTÍFICO.</t>
  </si>
  <si>
    <t xml:space="preserve">GRUPO INTERNO DE TRABAJO PARA EL ASEGURAMIENTO DE LA CALIDAD </t>
  </si>
  <si>
    <t xml:space="preserve">social </t>
  </si>
  <si>
    <t xml:space="preserve">ACTAS DE COMITÉ INSTITUCIONAL PERMANENTE DE AUTOEVALUACIÓN </t>
  </si>
  <si>
    <t>REGISTRO CALIFICADO</t>
  </si>
  <si>
    <t>SEGUIMIENTO Y ACOMPAÑAMIENTO A PROGRAMAS</t>
  </si>
  <si>
    <t>VICERRECTORÍA ACADEMICA</t>
  </si>
  <si>
    <t>ACREDITACIÓN</t>
  </si>
  <si>
    <t xml:space="preserve">
RECONOCIMIENTO POR PARTE DEL ESTADO, DE LA CALIDAD DE INSTITUCIONES DE EDUCACIÓN SUPERIOR Y DE PROGRAMAS ACADÉMICOS.
</t>
  </si>
  <si>
    <t>CONCURSOS PÚBLICOS DE MÉRITOS PERSONAL DOCENTE</t>
  </si>
  <si>
    <t>MONITORIAS ACADÉMICAS Y DE GESTIÓN INSTITUCIONAL</t>
  </si>
  <si>
    <t>POLÍTICAS Y LINEAMIENTOS ACADÉMICOS</t>
  </si>
  <si>
    <t>FORMULAN, NORMALIZAN Y AJUSTAN LOS PROCESOS,PROCEDIMIENTOS Y DEMÁS ACTIVIDADES ACADÉMICAS.</t>
  </si>
  <si>
    <t>PROYECTOS DE INVERSIÓN</t>
  </si>
  <si>
    <t>SALIDAS DE CAMPO</t>
  </si>
  <si>
    <t>ACTAS COMITÉ DE INVESTIGACIÓN</t>
  </si>
  <si>
    <t>FACULTAD DE EDUCACIÓN</t>
  </si>
  <si>
    <t>ACTAS  COMITÉ EDITORIAL REVISTA</t>
  </si>
  <si>
    <t>ACTAS CONSEJO DE FACULTAD</t>
  </si>
  <si>
    <t>ACTAS DE TRABAJO JORNADAS PEDAGÓGICAS</t>
  </si>
  <si>
    <t>HISTORIAS ACADÉMICAS EDUCACIÓN INICIAL</t>
  </si>
  <si>
    <t xml:space="preserve">DEPARTAMENTO DE PSICOPEDAGOGÍA </t>
  </si>
  <si>
    <t>CALIFICACIONES</t>
  </si>
  <si>
    <t>EVALUACIÓN DESEMPEÑO DOCENTE</t>
  </si>
  <si>
    <t>PROCESO PERMANENTE QUE PERMITE VERIFICAR EL QUEHACER PROFESIONAL DE LOS EDUCADORES IDENTIFICANDO FORTALEZAS Y ASPECTOS DE MEJORAMIENTO.</t>
  </si>
  <si>
    <t>EVENTOS ACADÉMICOS</t>
  </si>
  <si>
    <t>CONJUNTO DE ACTIVIDADES DE CARÁCTER PROFESIONAL, ACADÉMICO , ARTÍSTICO O TÉCNICO QUE IMPLICA ALGÚN TIPO DE ENSEÑANZA O CAPACITACIÓN</t>
  </si>
  <si>
    <t>PLAN DE ESTUDIO</t>
  </si>
  <si>
    <t xml:space="preserve">ESQUEMA ESTRUCTURADO QUE SE BASA EN EL CONCEPTO DE CICLOS DE FORMACIÓN QUE FORMAN PARTE DEL DEPARTAMENTO DE PSICOPEDAGOGÍA. </t>
  </si>
  <si>
    <t>documento físico/Manual</t>
  </si>
  <si>
    <t>CASOS ESTUDIANTILES</t>
  </si>
  <si>
    <t>ACTAS COMITÉ MAESTRÍA</t>
  </si>
  <si>
    <t>DEPARTAMENTO DE POSGRADOS</t>
  </si>
  <si>
    <t>ACTAS DE ESPECIALIZACIÓN</t>
  </si>
  <si>
    <t>ACTAS DE SUSTENTACIÓN</t>
  </si>
  <si>
    <t xml:space="preserve">ESQUEMA ESTRUCTURADO QUE SE BASA EN EL CONCEPTO DE CICLOS DE FORMACIÓN QUE FORMAN PARTE DEL DEPARTAMENTO DE POSGRADO. </t>
  </si>
  <si>
    <t>FACULTAD DE HUMANIDADES</t>
  </si>
  <si>
    <t xml:space="preserve">DEPARTAMENTO DE CIENCIAS SOCIALES </t>
  </si>
  <si>
    <t xml:space="preserve">REFERENCIA A UN TIPO DE NOTA O VALOR QUE SE LE OTORGA A UN COMPORTAMIENTO, A UNA ACCIÓN O A UN ELEMENTO EN UNA ESCALA COMPARATIVA PREVIAMENTE DETERMINADA </t>
  </si>
  <si>
    <t xml:space="preserve">ESQUEMA ESTRUCTURADO QUE SE BASA EN EL CONCEPTO DE CICLOS DE FORMACIÓN QUE FORMAN PARTE DEL DEPARTAMENTO DE CIENCIAS SOCIALES. </t>
  </si>
  <si>
    <t xml:space="preserve">DEPARTAMENTO DE LENGUAS </t>
  </si>
  <si>
    <t>EVALUACION DESEMPEÑO DOCENTE</t>
  </si>
  <si>
    <t xml:space="preserve">ESQUEMA ESTRUCTURADO QUE SE BASA EN EL CONCEPTO DE CICLOS DE FORMACIÓN QUE FORMAN PARTE DEL DEPARTAMENTO DE LENGUAS. </t>
  </si>
  <si>
    <t>RECONOCIMIENTO POR PARTE DEL ESTADO DE LA CALIDAD DE INSTITUCIONES DE EDUCACIÓN SUPERIOR Y DE PROGRAMAS ACADÉMICOS.</t>
  </si>
  <si>
    <t xml:space="preserve">FACULTAD DE BELLAS ARTES </t>
  </si>
  <si>
    <t>CONJUNTO DE ACTIVIDADES DE CARÁCTER PROFESIONAL, ACADÉMICO , CARÁCTER O TÉCNICO QUE IMPLICA ALGÚN TIPO DE ENSEÑANZA O CAPACITACIÓN</t>
  </si>
  <si>
    <t>PLAN DE ACCIÓN</t>
  </si>
  <si>
    <t>PROCESOS ADMISIÓN ESTUDIANTES</t>
  </si>
  <si>
    <t xml:space="preserve">DEPARTAMENTO DE MÚSICA </t>
  </si>
  <si>
    <t>EVALUACIÓN DEL DESEMPEÑO DOCENTE</t>
  </si>
  <si>
    <t xml:space="preserve">PLAN DE ESTUDIOS </t>
  </si>
  <si>
    <t xml:space="preserve">ESQUEMA ESTRUCTURADO QUE SE BASA EN EL CONCEPTO DE CICLOS DE FORMACIÓN QUE FORMAN PARTE DEL DEPARTAMENTO DE MÚSICA. </t>
  </si>
  <si>
    <t>SEGUIMIENTO A ESTUDIANTES</t>
  </si>
  <si>
    <t>ACOMPAÑAMIENTO QUE SE LE HACE AL ESTUDIANTE EN TODAS SUS ÁREAS DE AJUSTE (PERSONAL, EMOCIONAL, SOCIAL, COMPORTAMENTAL Y/O ACADÉMICAS)</t>
  </si>
  <si>
    <t xml:space="preserve">FACULTAD DE EDUCACIÓN FÍSICA </t>
  </si>
  <si>
    <t xml:space="preserve">FACULTAD DE CIENCIA Y TECNOLOGÍA </t>
  </si>
  <si>
    <t xml:space="preserve">DEPARTAMENTO DE MATEMÁTICAS </t>
  </si>
  <si>
    <t>ACTAS COMITÉ DE PRÁCTICA</t>
  </si>
  <si>
    <t>ACTAS DE EVALUACIÓN DE TRABAJOS DE GRADO PREGRADO Y POSTGRADO</t>
  </si>
  <si>
    <t>ADMISIONES</t>
  </si>
  <si>
    <t>COMISIONES DOCENTES</t>
  </si>
  <si>
    <t>PRODUCTIVIDAD DE DOCENTES</t>
  </si>
  <si>
    <t>TRABAJOS DE GRADO PREGRADO, ESPECILALIZACIÓN Y MAESTRÍA</t>
  </si>
  <si>
    <t xml:space="preserve">
RECONOCIMIENTO POR PARTE DEL ESTADO DE LA CALIDAD DE INSTITUCIONES DE EDUCACIÓN SUPERIOR Y DE PROGRAMAS ACADÉMICOS.
</t>
  </si>
  <si>
    <t xml:space="preserve">DEPARTAMENTO DE FÍSICA </t>
  </si>
  <si>
    <t xml:space="preserve">ESQUEMA ESTRUCTURADO QUE SE BASA EN EL CONCEPTO DE CICLOS DE o QUE FORMAN PARTE DEL DEPARTAMENTO DE FÍSICA. </t>
  </si>
  <si>
    <t>MATRÍCULA</t>
  </si>
  <si>
    <t>MODIFICACIONES HISTORIAL ACADÉMICO</t>
  </si>
  <si>
    <t xml:space="preserve">SITUACIONES ACADÉMICAS DE LOS ALUMNOS QUE DE ACUERDO A SU COMPLEJIDAD REQUIERE UNAS MODIFICACIONES O UN ESTUDIO. </t>
  </si>
  <si>
    <t xml:space="preserve">PROCESO DE ADMISIÓN </t>
  </si>
  <si>
    <t xml:space="preserve">SON LAS ETAPAS DONDE EL ASPIRANTE REALIZA INSCRIPCIÓN, SELECCIÓN Y MATRÍCULA A UN PROGRAMA ACADÉMICO. </t>
  </si>
  <si>
    <t xml:space="preserve">PROYECTO DE GRADO </t>
  </si>
  <si>
    <t>SELECCIÓN POR MÉRITOS</t>
  </si>
  <si>
    <t xml:space="preserve">DEPARTAMENTO DE TECNOLOGÍA </t>
  </si>
  <si>
    <t>ACTAS COMITÉ DE POSTGRADO</t>
  </si>
  <si>
    <t xml:space="preserve">DEPARTAMENTO DE QUÍMICA </t>
  </si>
  <si>
    <t>ACTIVIDADES DE CARÁCTER PROFESIONAL, ARTÍSTICO O TÉCNICO QUE IMPLICA ALGÚN TIPO DE ENSEÑANZA O CAPACITACIÓN.</t>
  </si>
  <si>
    <t xml:space="preserve">ESQUEMA ESTRUCTURADO DE LAS ÁREAS OBLIGATORIAS Y FUNDAMENTALES Y DE ÁREAS OPTATIVAS CON SUS RESPECTIVAS ASIGNATURAS QUE FORMAN PARTE DEL CURRÍCULO DE LA UNIVERSIDAD PEDAGÓGICA NACIONAL. </t>
  </si>
  <si>
    <t xml:space="preserve">DOCTORADO EN EDUCACIÓN </t>
  </si>
  <si>
    <t>ACTAS CONSEJO ACADÉMICO DE DOCTORADO EN EDUCACIÓN (CADE)</t>
  </si>
  <si>
    <t>ACTAS CONSEJO ACADÉMICO  INTERINSTITUCIONAL DE DOCTORADO EN EDUCACIÓN (CAIDE)</t>
  </si>
  <si>
    <t>ACTAS CONSEJO DE RECTORES</t>
  </si>
  <si>
    <t>ACTAS CONSEJO DIRECCIÓN NACIONAL</t>
  </si>
  <si>
    <t xml:space="preserve">SUBDIRECCIÓN DE BIBLIOTECA DOCUMENTACIÓN Y RECURSOS BIBLIOGRÁFICOS </t>
  </si>
  <si>
    <t>ESTADÍSTICAS DE SERVICIOS PRESTADOS</t>
  </si>
  <si>
    <t xml:space="preserve">CONJUNTO DE DATOS OBTENIDOS A TRAVÉS DE UN ESTUDIO DEL PRÉSTAMO DE LIBROS A ESTUDIANTES Y DOCENTES DE LA UNIVERSIDAD PEDAGÓGICA NACIONAL. </t>
  </si>
  <si>
    <t xml:space="preserve">PROCESO ELABORACIÓN DE BIBLIOGRAFÍAS </t>
  </si>
  <si>
    <t xml:space="preserve">PROCESO ENTREGA DE TRABAJOS Y/O TESIS DE GRADO </t>
  </si>
  <si>
    <t xml:space="preserve">PROCESO FORMACIÓN DE USUARIOS </t>
  </si>
  <si>
    <t xml:space="preserve">PROCESO INTERCAMBIO DE MATERIAL BIBLIOGRÁFICO (CANJE) </t>
  </si>
  <si>
    <t xml:space="preserve">SUBDIRECCIÓN DE ADMISIONES Y REGISTRO </t>
  </si>
  <si>
    <t>HISTORIAS ACADÉMICAS ESTUDIANTES</t>
  </si>
  <si>
    <t>LISTAS Y NOTAS DEFINITIVAS DE CLASE POSGRADOS Y CONVENIOS</t>
  </si>
  <si>
    <t>HISTORIA CLÍNICA ODONTOLÓGICA</t>
  </si>
  <si>
    <t>PROGRAMAS ÁREA CULTURAL</t>
  </si>
  <si>
    <t>PROYECTOS DE ASESORÍA</t>
  </si>
  <si>
    <t>PROYECTOS DE EXTENSIÓN</t>
  </si>
  <si>
    <t xml:space="preserve">ORDENACIÓN DE ACTIVIDADES QUE, COMBINANDO RECURSOS HUMANOS, MATERIALES, FINANCIEROS Y TÉCNICOS, SE REALIZAN CON EL PROPÓSITO DE CONSEGUIR UN DETERMINADO OBJETIVO O RESULTADO. </t>
  </si>
  <si>
    <t>ACTAS COMITÉ DE ADMISIONES</t>
  </si>
  <si>
    <t xml:space="preserve">INSTITUTO PEDAGÓGICO NACIONAL </t>
  </si>
  <si>
    <t>ACTAS COMITÉ DE CONVIVENCIA</t>
  </si>
  <si>
    <t>ACTAS CONSEJO ACADÉMICO</t>
  </si>
  <si>
    <t>ACTAS CONSEJO DE PADRES</t>
  </si>
  <si>
    <t>ACTAS CONSEJO DIRECTIVO</t>
  </si>
  <si>
    <t>ACTAS DE PROMOCIÓN</t>
  </si>
  <si>
    <t>ACTAS DE REUNIÓN CON PADRES DE FAMILIA, ESTUDIANTES Y PROFESORES</t>
  </si>
  <si>
    <t>ACTAS DE REUNIÓN DE ÁREA, GRADO O NIVEL</t>
  </si>
  <si>
    <t>ACTAS DE REUNIÓN PADRES DE FAMILIA</t>
  </si>
  <si>
    <t>ACTAS GENERALES DE GRADUACIÓN</t>
  </si>
  <si>
    <t>ACUERDOS CONSEJO DIRECTIVO IPN</t>
  </si>
  <si>
    <t>DISCURSOS DIRECTOR</t>
  </si>
  <si>
    <t>GOBIERNO ESCOLAR</t>
  </si>
  <si>
    <t>HISTORIA CLÍNICA OCUPACIONAL FONOAUDIOLÓGICA Y PSICOLÓGICA</t>
  </si>
  <si>
    <t>INFORMES DE PRÁCTICA</t>
  </si>
  <si>
    <t>LIBROS DE CALIFICACIONES</t>
  </si>
  <si>
    <t>LIBROS DE MATRÍCULAS</t>
  </si>
  <si>
    <t>PERIODICO ESTUDIANTIL</t>
  </si>
  <si>
    <t>PROGRAMAS DE PROMOCIÓN Y PREVENCIÓN</t>
  </si>
  <si>
    <t>PROYECTOS DE INVESTIGACIÓN INTERNOS</t>
  </si>
  <si>
    <t>PROYECTOS PEDAGÓGICOS TRANSVERSALES</t>
  </si>
  <si>
    <t>SERVICIO SOCIAL</t>
  </si>
  <si>
    <t xml:space="preserve">EQUIPO DE TRABAJO PARA EL APOYO AL COMITÉ INTERNO DE ASIGNACIÓN Y RECONOCIMIENTO DE PUNTAJE </t>
  </si>
  <si>
    <t>CLASIFICACIÓN Y RECLASIFICACIÓN DE CATEGORÍA (DOCENTES OCASIONALES Y CATEDRATICOS)</t>
  </si>
  <si>
    <t xml:space="preserve">COMITÉ ENCARGADO DE ESTUDIAR LA ASIGNACIÓN Y RECONOCIMIENTO DE PUNTOS SALARIALES Y BONIFICACIÓN POR LOS DIFERENTES FACTORES CONTEMPLADOS EN EL DECRETO 1279 DE 2002, REGLAMENTADO. </t>
  </si>
  <si>
    <t>HISTORIAS ACADÉMICAS DOCENTES DE PLANTA</t>
  </si>
  <si>
    <t>REMUNERACIÓN DOCENTE DE CÁTEDRA U OCASIONAL</t>
  </si>
  <si>
    <t xml:space="preserve">VICERRECTORÍA DE GESTIÓN UNIVERSITARIA </t>
  </si>
  <si>
    <t>PROYECTOS</t>
  </si>
  <si>
    <t>ACTAS COMITÉ DE INVESTIGACIONES Y PROYECCIÓN SOCIAL</t>
  </si>
  <si>
    <t xml:space="preserve">SUBDIRECCIÓN GESTIÓN DE PROYECTOS </t>
  </si>
  <si>
    <t>CONVOCATORIAS DE MEDICIÓN DE GRUPOS</t>
  </si>
  <si>
    <t>CONVOCATORIAS EXTERNAS</t>
  </si>
  <si>
    <t>PROYECTOS DE INVESTIGACIÓN</t>
  </si>
  <si>
    <t>PROYECTOS DE INVESTIGACIÓN EXTERNOS (COFINANCIADOS)</t>
  </si>
  <si>
    <t>CARTA DE INVITACIÓN</t>
  </si>
  <si>
    <t xml:space="preserve">SUBDIRECCIÓN DE ASESORIAS Y EXTENSIÓN </t>
  </si>
  <si>
    <t>LICITACIONES NO ADJUDICADAS</t>
  </si>
  <si>
    <t xml:space="preserve">CENTRO DE LENGUAS </t>
  </si>
  <si>
    <t>GRUPO INTERNO DE TRABAJO EDITORIAL</t>
  </si>
  <si>
    <t>CONVOCATIORIAS DE PUBLICACIONES</t>
  </si>
  <si>
    <t>ACTAS DE COMITÉ DEL SISTEMA DE ADMINISTRACIÓN AMBIENTAL</t>
  </si>
  <si>
    <t>VICERRECTORÍA ADMINISTRATIVA Y FINANCIERA</t>
  </si>
  <si>
    <t>RESOLUCIONES VICERRECTORÍA ADMINISTRATIVA</t>
  </si>
  <si>
    <t>ACTAS COMISIÓN CONCILIADORA DEL SINDICATO DE TRABAJADORES OFICIALES</t>
  </si>
  <si>
    <t xml:space="preserve">SUBDIRECCIÓN DE PERSONAL  </t>
  </si>
  <si>
    <t>ACTAS COMISIÓN DE CARRERA ADMINISTRATIVA</t>
  </si>
  <si>
    <t>ACTAS COMISIÓN DE PERSONAL</t>
  </si>
  <si>
    <t>ACTAS COMITÉ DE CAPACITACIÓN</t>
  </si>
  <si>
    <t>ACTAS COMITÉ DE CONVIVENCIA LABORAL</t>
  </si>
  <si>
    <t>CONCURSOS PÚBLICOS PERSONAL ADMINISTRATIVO</t>
  </si>
  <si>
    <t>HISTORIA CLÍNICA OCUPACIONAL</t>
  </si>
  <si>
    <t>HISTORIAS LABORALES</t>
  </si>
  <si>
    <t>NOVEDADES DE NÓMINA</t>
  </si>
  <si>
    <t>PLAN INSTITUCIONAL DE CAPACITACIÓN Y FORMACIÓN</t>
  </si>
  <si>
    <t>SELECCIÓN Y VINCULACIÓN DE PERSONAL</t>
  </si>
  <si>
    <t xml:space="preserve">SUBDIRECCIÓN DE SERVICIOS GENERALES </t>
  </si>
  <si>
    <t>ACTAS COMITÉ DE EVALUACIÓN DE BIENES</t>
  </si>
  <si>
    <t>ADMINISTRACIÓN DE FINCAS Y ESPACIOS RECREATIVOS</t>
  </si>
  <si>
    <t>ADMINISTRACIÓN DE PARQUEADERO</t>
  </si>
  <si>
    <t>BOLETÍN DIARIO DE ALMACÉN</t>
  </si>
  <si>
    <t>CONSULTAS Y/O PRESTAMOS</t>
  </si>
  <si>
    <t xml:space="preserve">CONTROL DIARIO DE MENSAJERÍA EXTERNA </t>
  </si>
  <si>
    <t>EXPEDIENTES DE SINIESTROS</t>
  </si>
  <si>
    <t>HISTORIA PARQUE AUTOMOTOR</t>
  </si>
  <si>
    <t>INVENTARIO CARPETA CUENTADANTE (ACTIVOS E INACTIVOS)</t>
  </si>
  <si>
    <t>HERRAMIENTA QUE AYUDA MANTENER DEPURADA Y ACTUALIZADA LA INFORMACIÓN DE LOS BIENES DEVOLUTIVOS QUE SE ENCUENTRAN EN USO Y EN BODEGA DE ALMACÉN</t>
  </si>
  <si>
    <t>INSTRUMENTO DE RECUPERACIÓN DE INFORMACIÓN QUE DESCRIBE DE MANERA EXACTA Y PRECISA LAS SERIES O ASUNTOS DE UN FONDO DOCUMENTAL.</t>
  </si>
  <si>
    <t xml:space="preserve">LIQUIDACIÓN DE COMISIÓN </t>
  </si>
  <si>
    <t>ORDENES DE SERVICIO (OPERADOR DE CORREO)</t>
  </si>
  <si>
    <t xml:space="preserve">PLAN ANUAL DE COMPRAS </t>
  </si>
  <si>
    <t>HERRAMIENTA QUE BUSCA GARANTIZAR LA ADECUADA PLANEACIÓN Y TRANSPARENCIA DE LA ACTIVIDAD CONTRACTUAL; ESTÁ CONFORMADO POR LAS NECESIDADES DE BIENES Y SERVICIOS QUE LAS DIFERENTES DEPENDENCIAS REQUIEREN CONTRATAR CON TERCEROS</t>
  </si>
  <si>
    <t>PLAN DE ASEO</t>
  </si>
  <si>
    <t>PLAN DE MANTENIMIENTO</t>
  </si>
  <si>
    <t>PLAN DE OBRA</t>
  </si>
  <si>
    <t xml:space="preserve">PLANOS </t>
  </si>
  <si>
    <t>PROGRAMA SALIDAS ACADÉMICO ADMINISTRATIVAS</t>
  </si>
  <si>
    <t>REEMBOLSOS</t>
  </si>
  <si>
    <t>SEGUROS</t>
  </si>
  <si>
    <t>MEDIO PARA LA COBERTURA DE LOS RIESGOS AL TRANSFERIRLOS A UNA ASEGURADORA QUE SE VA A ENCARGAR DE GARANTIZAR O INDEMNIZAR TODO O PARTE DEL PERJUICIO PRODUCIDO POR LA APARICIÓN DE DETERMINADAS SITUACIONES ACCIDENTALES.</t>
  </si>
  <si>
    <t>TABLAS DE RETENCIÓN DOCUMENTAL</t>
  </si>
  <si>
    <t xml:space="preserve">SUBDIRECCIÓN FINANCIERA </t>
  </si>
  <si>
    <t>ACTAS CUENTAS POR PAGAR</t>
  </si>
  <si>
    <t xml:space="preserve">COMPROBANTES DE CONTABILIDAD </t>
  </si>
  <si>
    <t>RESUMEN LAS OPERACIONES FINANCIERAS, ECONÓMICAS Y SOCIALES DEL ENTE PÚBLICO Y SIRVE DE FUENTE PARA REGISTRAR LOS MOVIMIENTOS EN EL LIBRO CORRESPONDIENTE</t>
  </si>
  <si>
    <t>CONCILIACIONES ALMACÉN</t>
  </si>
  <si>
    <t>CONCILIACIONES BANCARIAS</t>
  </si>
  <si>
    <t>DECLARACIONES TRIBUTARIAS INGRESOS Y PATRIMONIO</t>
  </si>
  <si>
    <t>ESTADOS FINANCIEROS</t>
  </si>
  <si>
    <t>INGRESOS</t>
  </si>
  <si>
    <t xml:space="preserve">LIBROS DIARIO OFICIAL DE CONTABILIDAD </t>
  </si>
  <si>
    <t xml:space="preserve">LIBROS MAYOR Y BALANCES </t>
  </si>
  <si>
    <t>LIBRO RESUMEN DE LAS OPERACIONES EFECTUADAS EN UN MES, EL CUAL PERMITE ELABORAR LOS ESTADOS FINANCIEROS DE PROPÓSITO GENERAL.</t>
  </si>
  <si>
    <t xml:space="preserve">LIBROS PRESUPUESTALES </t>
  </si>
  <si>
    <t>PAGOS</t>
  </si>
  <si>
    <t>CONTRATO DE ARRENDAMIENTO</t>
  </si>
  <si>
    <t>GRUPO DE CONTRATACIÓN</t>
  </si>
  <si>
    <t>CONTRATO DE COMPRA VENTA</t>
  </si>
  <si>
    <t>CONTRATO DE OBRA</t>
  </si>
  <si>
    <t>CONTRATO DE PRESTACIÓN DE SERVICIOS (PERSONAS JURÍDICAS)</t>
  </si>
  <si>
    <t>CONTRATO DE PRESTACIÓN DE SERVICIOS (PERSONAS NATURALES)</t>
  </si>
  <si>
    <t>CONTRATO DE SUMINISTRO</t>
  </si>
  <si>
    <t>CONVENIOS</t>
  </si>
  <si>
    <t xml:space="preserve">SOLICITUD ESCRITA A UN PROVEEDOR, POR DETERMINADOS ARTÍCULOS A UN PRECIO CONVENIDO. </t>
  </si>
  <si>
    <t xml:space="preserve">SOLICITUD ESCRITA A UN PERSONA NATURAL O JURÍDICA, POR DETERMINADOS SERVICIOS CONVENIDOS. </t>
  </si>
  <si>
    <t>ACTAS COMITÉ DE LAS TECNOLOGÍAS DE LA INFORMACIÓN Y LA COMUNICACIÓN (TIC)</t>
  </si>
  <si>
    <t>SUBDIRECCIÓN DE BIENESTAR UNIVERSITARIO</t>
  </si>
  <si>
    <t>ACTAS COMITÉ DE HISTORIA CLÍNICA</t>
  </si>
  <si>
    <t>ACTAS COMITÉ DE RELIQUIDACIÓN DE MATRÍCULA</t>
  </si>
  <si>
    <t>ACTAS COMITÉ ÉTICA Y CALIDAD</t>
  </si>
  <si>
    <t>ACTAS COMITÉ SEGURIDAD AL PACIENTE</t>
  </si>
  <si>
    <t>ACTAS DE DESECHOS BIOLÓGICOS</t>
  </si>
  <si>
    <t>APOYO A SERVICIOS ESTUDIANTILES</t>
  </si>
  <si>
    <t xml:space="preserve">APOYO ECONÓMICO A ESTUDIANTES </t>
  </si>
  <si>
    <t>CAJA DE COMPENSACIÓN</t>
  </si>
  <si>
    <t>DISTRIBUCIÓN DE RESIDUOS PELIGROSOS</t>
  </si>
  <si>
    <t>FRACCIONAMIENTO DE MATRÍCULA</t>
  </si>
  <si>
    <t>HABILITACIÓN DE SERVICIOS</t>
  </si>
  <si>
    <t>PROGRAMA DE ACCESO CON CALIDAD A LA EDUCACIÓN SUPERIOR</t>
  </si>
  <si>
    <t>PROGRAMA DEPORTE Y RECREACIÓN</t>
  </si>
  <si>
    <t>PROGRAMA SALUD</t>
  </si>
  <si>
    <t>PROYECTOS DE FORMACIÓN Y/O INVESTIGACIÓN</t>
  </si>
  <si>
    <t>Plantilla para el Análisis de la Información Publicable</t>
  </si>
  <si>
    <t xml:space="preserve"> - - -</t>
  </si>
  <si>
    <t>SI</t>
  </si>
  <si>
    <t>NO</t>
  </si>
  <si>
    <t>PARCIALMENTE</t>
  </si>
  <si>
    <t>Método de Separación</t>
  </si>
  <si>
    <t>Información Secreta</t>
  </si>
  <si>
    <t>Información Reservada</t>
  </si>
  <si>
    <t>Información Confidencial</t>
  </si>
  <si>
    <t>Actuaciones políticas</t>
  </si>
  <si>
    <t>Defensa nacional y seguridad del Estado</t>
  </si>
  <si>
    <t>Política monetaria</t>
  </si>
  <si>
    <t>Investigación de delitos</t>
  </si>
  <si>
    <t>Material clasificado</t>
  </si>
  <si>
    <t>Información registral</t>
  </si>
  <si>
    <t>Atenta con relaciones internacionales</t>
  </si>
  <si>
    <t>Pone en riesgo la vida, la dignidad, la seguridad o la salud de las personas</t>
  </si>
  <si>
    <t>Propiedad industrial y derecho de la competencia</t>
  </si>
  <si>
    <t xml:space="preserve">Desproteger descubrimientos científicos, tecnológicos o culturales desarrollados </t>
  </si>
  <si>
    <t xml:space="preserve">Ley especial </t>
  </si>
  <si>
    <t>Estrategias de negocio, competitividad, expansión, entre otros</t>
  </si>
  <si>
    <t>Historias clínicas</t>
  </si>
  <si>
    <t>Ubicación geográfica específica</t>
  </si>
  <si>
    <t>Secreto profesional</t>
  </si>
  <si>
    <t>Plantilla para la Priorización de los Datos</t>
  </si>
  <si>
    <t>Impacto</t>
  </si>
  <si>
    <t>DIFICULTAD</t>
  </si>
  <si>
    <t>Información que contribuye al crecimiento económico</t>
  </si>
  <si>
    <t>Información que puede generar negocio de inmediato</t>
  </si>
  <si>
    <t>Área de impacto</t>
  </si>
  <si>
    <t>Demanda de los datos segun informe de CNC</t>
  </si>
  <si>
    <t>Esfuerzo requerido para publicar</t>
  </si>
  <si>
    <t>Fuente de datos</t>
  </si>
  <si>
    <t>Calidad de la información</t>
  </si>
  <si>
    <t>No Contribuye</t>
  </si>
  <si>
    <t>No se ha contemplado el valor agregado</t>
  </si>
  <si>
    <t>No se ha identificado</t>
  </si>
  <si>
    <t>No se encuentra dentro del estudio</t>
  </si>
  <si>
    <t xml:space="preserve">Requiere desarrollo </t>
  </si>
  <si>
    <t>Se encuentra en un servidor de producción</t>
  </si>
  <si>
    <t>No tiene procesos de calidad</t>
  </si>
  <si>
    <t>Contribuye al Sector</t>
  </si>
  <si>
    <t>Genera valor agregado</t>
  </si>
  <si>
    <t>El porcentaje es menor de 50%</t>
  </si>
  <si>
    <t>No requiere esfuerzo de desarrollo</t>
  </si>
  <si>
    <t xml:space="preserve">Servidor de datos </t>
  </si>
  <si>
    <t>Calidad media</t>
  </si>
  <si>
    <t>Sector Público</t>
  </si>
  <si>
    <t>El porcentaje es entre 50% y 70%</t>
  </si>
  <si>
    <t xml:space="preserve">Alta calidad </t>
  </si>
  <si>
    <t>Ciudadanos / Sector Privado</t>
  </si>
  <si>
    <t>El porcentaje es mayor a 70%</t>
  </si>
  <si>
    <t>Certificada</t>
  </si>
  <si>
    <t>IMPACTO</t>
  </si>
  <si>
    <t xml:space="preserve">Demanda de los datos </t>
  </si>
  <si>
    <t>Total de Impacto</t>
  </si>
  <si>
    <t>Total de Dificultad</t>
  </si>
  <si>
    <t>Dificultad</t>
  </si>
  <si>
    <t>Ancho</t>
  </si>
  <si>
    <t>Plantilla para el Inventario de Datos</t>
  </si>
  <si>
    <t>QW</t>
  </si>
  <si>
    <t>MP</t>
  </si>
  <si>
    <t>LP</t>
  </si>
  <si>
    <t>NV</t>
  </si>
  <si>
    <t>Nombre del inventario de información</t>
  </si>
  <si>
    <t>Nivel de Prelación</t>
  </si>
  <si>
    <t>Publicable</t>
  </si>
  <si>
    <t>Soporte Jurídico</t>
  </si>
  <si>
    <t>Sí</t>
  </si>
  <si>
    <t>No</t>
  </si>
  <si>
    <t xml:space="preserve">        Plantilla para la Descripción de los Metadatos</t>
  </si>
  <si>
    <t>Texto/lista de texto</t>
  </si>
  <si>
    <t>Información de Metadatos Comunes</t>
  </si>
  <si>
    <t>Título:</t>
  </si>
  <si>
    <t>Texto</t>
  </si>
  <si>
    <t>Educación</t>
  </si>
  <si>
    <t>Identificador:</t>
  </si>
  <si>
    <t>Texto (URI), numérico (ISBN, DOI, número local)</t>
  </si>
  <si>
    <t>Todas las anteriores</t>
  </si>
  <si>
    <t>Descripción:</t>
  </si>
  <si>
    <t>Categoría:</t>
  </si>
  <si>
    <t>Autor:</t>
  </si>
  <si>
    <t>Idioma:</t>
  </si>
  <si>
    <t>Audiencia:</t>
  </si>
  <si>
    <t>Palabras Clave</t>
  </si>
  <si>
    <t>Texto separado por comas</t>
  </si>
  <si>
    <t>Ámbito Geográfico:</t>
  </si>
  <si>
    <t>Información de Metadatos Especificos</t>
  </si>
  <si>
    <t>Fecha Publicación:</t>
  </si>
  <si>
    <t>Fecha (DD-MM-AAAA)</t>
  </si>
  <si>
    <t>Fecha Última Actualización:</t>
  </si>
  <si>
    <t>Frecuencia Actualización:</t>
  </si>
  <si>
    <t>Fecha Inicio:</t>
  </si>
  <si>
    <t>Fecha Fin:</t>
  </si>
  <si>
    <t>Número de Versión:</t>
  </si>
  <si>
    <t>Texto/numérico</t>
  </si>
  <si>
    <t>URL Descarga:</t>
  </si>
  <si>
    <t>Formato Descarga:</t>
  </si>
  <si>
    <t>Tamaño Descarga:</t>
  </si>
  <si>
    <t>Numérico</t>
  </si>
  <si>
    <t>URL Esquema:</t>
  </si>
  <si>
    <t>URL Documentación:</t>
  </si>
  <si>
    <t>URL Programa:</t>
  </si>
  <si>
    <t>Etiquetas:</t>
  </si>
  <si>
    <t>Lista de texto</t>
  </si>
  <si>
    <t>Licencia:</t>
  </si>
  <si>
    <t>URL Licencia:</t>
  </si>
  <si>
    <t>Nombre Responsable:</t>
  </si>
  <si>
    <t>Email Responsable:</t>
  </si>
  <si>
    <t xml:space="preserve">                           Plantilla para la Descripción de los Encabezados</t>
  </si>
  <si>
    <t>Tipo de dato</t>
  </si>
  <si>
    <t>Acepta Nulo</t>
  </si>
  <si>
    <t>Alfanumérico</t>
  </si>
  <si>
    <t>Si</t>
  </si>
  <si>
    <t>Fecha</t>
  </si>
  <si>
    <t>Consideraciones para el diligenciamiento del archivo de datos del Dataset a cargar</t>
  </si>
  <si>
    <t>Para cada dataset, además de la especificación del Encabezado, se deberá diligenciar la ficha/pestaña de Metadatos para su categorización y perfilamiento.</t>
  </si>
  <si>
    <t xml:space="preserve">El archivo de datos debe ser un archivo .CSV con la misma estructura y orden definidos en esta pestaña Encabezado del Dataset. Los campos deben ir separados por comas y el contenido delimitado con comillas dobles: Ej."VALOR_1","VALOR_2","VALOR_3","VALOR_4". </t>
  </si>
  <si>
    <r>
      <t xml:space="preserve">Los valores de los campos deberán cumplir el estándar unicode UTF-16. </t>
    </r>
    <r>
      <rPr>
        <b/>
        <i/>
        <sz val="9"/>
        <rFont val="Arial"/>
        <family val="2"/>
      </rPr>
      <t>*Evitar la inclusión de caracteres especiales.</t>
    </r>
  </si>
  <si>
    <t>Los valores de los campos de tipo fecha se deberán diligenciar con el formato DD-MM-AAAA. Si incluye hora, ésta deberá ser HH:mm:ss</t>
  </si>
  <si>
    <t>Los valores de campos numéricos con fracciones deberán diligenciarse con . (punto) como separador de decimales</t>
  </si>
  <si>
    <t>ENCABEZADO DEL DATASET</t>
  </si>
  <si>
    <t>Orden del campo</t>
  </si>
  <si>
    <t>Nombre del campo</t>
  </si>
  <si>
    <t>Longitud</t>
  </si>
  <si>
    <t>Descripción del campo</t>
  </si>
  <si>
    <t>PROCESO DE ELECCIÓN DE DIRECTORES DE DEPARTAMENTO ANTE EL CONSEJO ACADÉMICO</t>
  </si>
  <si>
    <t>ESPACIO A TRAVÉS DEL CUÁL SE  INTERPONEN PETICIOES, QUEJAS, RECLAMOS, SUGERENCIAS, FELICITACIONES O DENUNCIAS, RELACIONADAS CON LA GESTIÓN EN LA UPN</t>
  </si>
  <si>
    <t>DA CUENTA DEL AVANCE EN EL CUMPLIMIENTO DE LAS PROPUESTAS PRESENTADAS, DETALLA LOS PRINCIPALES LOGROS OBTENIDOS EN LA GESTIÓN INSTITUCIONAL</t>
  </si>
  <si>
    <t xml:space="preserve">DOCUMENTO QUE ENMARCA EL ACUERDO DE VOLUNTADES ENTRE DOS O MÁS INSTITUCIONES QUE LO SUSCRIBEN, CON INTENCIONES AFINES. </t>
  </si>
  <si>
    <t>RECONOCIMIENTO POR PARTE DEL ESTADO, DE LA CALIDAD DE INSTITUCIONES DE EDUCACIÓN SUPERIOR Y DE PROGRAMAS ACADÉMICOS</t>
  </si>
  <si>
    <t>COMPROMISO QUE ADQUIEREN LOS DOCENTES DE LA UNIVERSIDAD, PARA REALIZAR ACTIVIDADES EN EL CAMPO DE LA DOCENCIA, LA INVESTIGACIÓN, LA PROYECCIÓN SOCIAL O LA ADMINISTRACIÓN, SIN PERJUICIO DE LAS DEMÁS INHERENTES A SU CONDICIÓN DE MIEMBRO DE LA COMUNIDAD UNIVERSITARIA</t>
  </si>
  <si>
    <t>PROCESO PERMANENTE QUE PERMITE VERIFICAR EL QUEHACER PROFESIONAL DE LOS DOCENTES IDENTIFICANDO FORTALEZAS Y ASPECTOS DE MEJORAMIENTO.</t>
  </si>
  <si>
    <t xml:space="preserve">ESQUEMA ESTRUCTURADO QUE SE BASA EN EL CONCEPTO DE CICLOS DE FORMACIÓN TRANSVERSALES QUE FORMAN PARTE DEL LA FACULTAD DE BELLAS ARTES. </t>
  </si>
  <si>
    <t xml:space="preserve"> RECONOCIMIENTO POR PARTE DEL ESTADO DE LA CALIDAD DE INSTITUCIONES DE EDUCACIÓN SUPERIOR Y DE PROGRAMAS ACADÉMICOS</t>
  </si>
  <si>
    <t>CONJUNTO DE ACTIVIDADES DE CARÁCTER PROFESIONAL, ACADÉMICO, ARTÍSTICO O TÉCNICO QUE IMPLICA ALGÚN TIPO DE ENSEÑANZA O CAPACITACIÓN</t>
  </si>
  <si>
    <t xml:space="preserve">ESQUEMA ESTRUCTURADO QUE SE BASA EN EL CONCEPTO DE CICLOS DE FORMACIÓN QUE FORMAN PARTE DEL LA FACULTAD DE EDUCACIÓN FÍSICA. </t>
  </si>
  <si>
    <t>ESQUEMA ESTRUCTURADO QUE SE BASA EN EL CONCEPTO DE CICLOS DE FORMACIÓN QUE FORMAN PARTE DEL DEPARTAMENTO DE MATEMÁTICAS</t>
  </si>
  <si>
    <t>ACTAS COMITÉ VEEDOR DE SEGURIDAD ALIMENTARIA Y SEGURIDAD VIAL</t>
  </si>
  <si>
    <t>IDENTIFICACIÓN DE LOS GRUPOS DE INVESTIGACIÓN, DESARROLLO TECNOLÓGICO O DE INNOVACIÓN LUEGO DE VERIFICAR EL CUMPLIMIENTO DE LOS CRITERIOS EXIGIDOS EN LA DEFINICIÓN DE GRUPOS DE INVESTIGACIÓN</t>
  </si>
  <si>
    <t xml:space="preserve">
ACTO ADMINISTRATIVO EMITIDO  POR LA VICERRECTORÍA ADMINISTRATIVA DE  LA UNIVERSIDAD PEDAGÓGICA NACIONAL, DE CARÁCTER GENERAL, OBLIGATORIO Y PERMANENTE</t>
  </si>
  <si>
    <t>INFORMES DE GESTIÓN (COPASST)</t>
  </si>
  <si>
    <t xml:space="preserve">NÓMINAS </t>
  </si>
  <si>
    <t>REGISTRO  Y CONTROL DE LOS VEHÍCULOS AUTOMOTORES DE PROPIEDAD DE LA UNIVERSIDAD</t>
  </si>
  <si>
    <t xml:space="preserve">REGISTRO DEL ENVÍO E IMPOSICIÓN DE DOCUMENTOS Y/O PAQUETES A LA EMPRESA QUE PRESTA EL SERVICIO DE CORREO Y MENSAJERÍA, A LA UNIVERFSIDAD </t>
  </si>
  <si>
    <t>INSTRUMENTO ARCHIVÍSTICO QUE PERMITE LA CLASIFICACIÓN DE DOCUMENTOS PRODUCIDOS O TRAMITADOS POR LA UNIVERSIDAD, ACORDE A SU ESTRUCTURA ORGÁNICO FUNCIONAL</t>
  </si>
  <si>
    <t xml:space="preserve">HERRAMIENTA UTILIZADA PARA VERIFICAR, QUE EL INVENTARIO FÍSICO QUE SE REALIZA DENTRO DE LA UNIVERSIDAD CORRESPONDA CON LO QUE SE ENCUENTRA RELACIONADO EN EL MÓDULO DE ACTIVOS FIJOS DE LA MISMA </t>
  </si>
  <si>
    <t>REGISTRAR EL INGRESO DE RECURSOS, A LA UNIVERSIDAD, POR DIVERSOS CONCEPTOS.</t>
  </si>
  <si>
    <t>ÓRDENES DE COMPRA O SUMINISTRO</t>
  </si>
  <si>
    <t xml:space="preserve">DOCUMENTO DONDE SE REGISTRAN LOS DATOS CLÍNICOS DE LOS ESTUDIANTES, EMITIDO POR UN PROFESIONAL DE LA SALUD (MÉDICO) DURANTE LA ATENCIÓN MÉDICA. </t>
  </si>
  <si>
    <t xml:space="preserve">DOCUMENTO DONDE SE REGISTRAN LOS DATOS CLÍNICOS DE LAS PERSONAS, EMITIDO POR UN PROFESIONAL DE LA SALUD (FISIOTERAPEUTA) DURANTE LA ATENCIÓN MÉDICA. </t>
  </si>
  <si>
    <t xml:space="preserve">DOCUMENTO DONDE SE REGISTRAN LOS DATOS CLÍNICOS DE LOS ESTUDIANTES, EMITIDOS POR UN PROFESIONAL DE LA SALUD (ODONTÓLOGO) DURANTE LA ATENCIÓN MÉDICA. </t>
  </si>
  <si>
    <t>BOLETINES</t>
  </si>
  <si>
    <t>CIRCULARES REC</t>
  </si>
  <si>
    <t>COMUNICADOS RECTORIA</t>
  </si>
  <si>
    <t xml:space="preserve">DESIGNACIONES DE RECTOR </t>
  </si>
  <si>
    <t>ACTAS COMITÉ DE CONCILIACIÓN</t>
  </si>
  <si>
    <t xml:space="preserve">EXPEDIENTES PROCESOS JUDICIALES </t>
  </si>
  <si>
    <t xml:space="preserve">EXPEDIENTES PROCESOS PENALES </t>
  </si>
  <si>
    <t>EXPEDIENTES PROCESOS ADMINISTRATIVOS</t>
  </si>
  <si>
    <t xml:space="preserve">EXPEDIENTES PROCESOS COBRO COACTIVO </t>
  </si>
  <si>
    <t>CERTIFICADOS DE PRODUCTOS EDITORIALES</t>
  </si>
  <si>
    <t>CONTRATOS DE CESIÓN DE DERECHOS PATRIMONIALES DE AUTOR</t>
  </si>
  <si>
    <t>EVALUACIÓN DE PRODUCTOS EDITORIALES</t>
  </si>
  <si>
    <t xml:space="preserve">FERIAS Y EVENTOS </t>
  </si>
  <si>
    <t>CERTIFICADOS DE INVESTIGACIÓN</t>
  </si>
  <si>
    <t>CERTIFICADOS EVENTOS INSTITUCIONALES</t>
  </si>
  <si>
    <t>PROYECTOS DE INCLUSIÓN</t>
  </si>
  <si>
    <t>PLAN DE TRABAJO DOCENTES</t>
  </si>
  <si>
    <t xml:space="preserve">PROYECTOS DE INVESTIGACIÓN </t>
  </si>
  <si>
    <t xml:space="preserve">COMISIONES DE ESTUDIO </t>
  </si>
  <si>
    <t>COMISIONES DE SERVICIO</t>
  </si>
  <si>
    <t>PLAN DE TRABAJO  DOCENTES</t>
  </si>
  <si>
    <t>ACTAS COMITÉ DE CARRERA</t>
  </si>
  <si>
    <t>ACTAS CONSEJO DE POSTGRADOS</t>
  </si>
  <si>
    <t>DEPÓSITO LEGAL</t>
  </si>
  <si>
    <t xml:space="preserve">SUBDIRECCIÓN DE RECURSOS EDUCATIVOS </t>
  </si>
  <si>
    <t>ARCHIVO AUDIOVISUALES</t>
  </si>
  <si>
    <t>Audio visual</t>
  </si>
  <si>
    <t xml:space="preserve">INFORMES DE GESTIÓN </t>
  </si>
  <si>
    <t>PROCESO DE ADMISIÓNES ESPECIALES</t>
  </si>
  <si>
    <t xml:space="preserve">PRUEBAS SABER PRO </t>
  </si>
  <si>
    <t xml:space="preserve">GRUPO DE ORIENTACIÓN Y APOYO ESTUDIANTIL. </t>
  </si>
  <si>
    <t xml:space="preserve">ACTAS COMITÉ DE ÉTICA EN LA INVESTIGACIÓN </t>
  </si>
  <si>
    <t>PLANILLAS ACEPTACIÓN DE TERMINOS</t>
  </si>
  <si>
    <t>ACTAS COMITÉ PARITARIO DE SEGURIDAD Y SALUD EN EL TRABAJO</t>
  </si>
  <si>
    <t>SISTEMA DE GESTIÓN DE SEGURIDAD Y SALUD EN EL TRABAJO</t>
  </si>
  <si>
    <t>CONCEPTOS Y ASESORIAS EN GESTIÓN DOCUMENTAL</t>
  </si>
  <si>
    <t>CONTROL DE COMUNICACIONES OFICIALES  ENVIADAS Y RECIBDAS</t>
  </si>
  <si>
    <t>ADMINISTRACIÓN DE RESTAURANTES Y CAFETERIA</t>
  </si>
  <si>
    <t xml:space="preserve">HISTORIA CLÍNICA DE FISIOTERAPIA </t>
  </si>
  <si>
    <t xml:space="preserve">HISTORIA CLÍNICA MÉDICA </t>
  </si>
  <si>
    <t>PROGRAMA PSICOSOCIAL</t>
  </si>
  <si>
    <t>SEGUIMIENTO SERVICIO DE ALIMENTOS</t>
  </si>
  <si>
    <t xml:space="preserve">
DOCUMENTO QUE GARANTIZA LA EXISTENCIA DE APROPIACIÓN PRESUPUESTAL DISPONIBLE LIBRE DE AFECTACIÓN PARA ASUMIR COMPROMISOS CON CARGO AL PRESUPUESTO DE LA VIGENCIA.
</t>
  </si>
  <si>
    <t>SERVICIO QUE PERMITE ATENDER Y COMPLEMENTAR LAS NECESIDADES NUTRICIONALES DE LA COMUNIDAD UNIVERSITARIA, CON PREVALENCIA A AQUELLOS SECTORES MÁS VULNERABLES.</t>
  </si>
  <si>
    <t>REFERENCIA A UN TIPO DE NOTA O VALOR QUE SE LE OTORGA A UN COMPORTAMIENTO, A UNA ACCIÓN O A UN ELEMENTO EN UNA ESCALA COMPARATIVA PREVIAMENTE DETERMINADA.</t>
  </si>
  <si>
    <t>CONJUNTO DE ACTIVIDADES DE CARÁCTER PROFESIONAL, ACADÉMICO , ARTÍSTICO O TÉCNICO QUE IMPLICA ALGÚN TIPO DE ENSEÑANZA O CAPACITACIÓN.</t>
  </si>
  <si>
    <t>PROCESOS DISCIPLINARIOS</t>
  </si>
  <si>
    <t xml:space="preserve">ACTIVIDADES ENCAMINADAS A INVESTIGAR Y/O A SANCIONAR DETERMINADOS COMPORTAMIENTOS O CONDUCTAS DE LOS SERVIDORES PÚBLICOS. </t>
  </si>
  <si>
    <t xml:space="preserve"> LIBRO DE REFERENCIA A UN TIPO DE NOTA O VALOR QUE SE LE OTORGA A UN COMPORTAMIENTO, A UNA ACCIÓN O A UN ELEMENTO EN UNA ESCALA COMPARATIVA PREVIAMENTE DETERMINADA.</t>
  </si>
  <si>
    <t xml:space="preserve">PUBLICACIÓN PERIÓDICA QUE EDITA ESTA INSTITUCIÓN EDUCATIVA Y CUYA MISIÓN ES INFORMAR SOBRE DIFERENTES HECHOS Y ACONTECIMIENTOS QUE SUCEDEN EN EL INSTITUTO PEDAGÓGICO NACIONAL. </t>
  </si>
  <si>
    <t>COMPROMISO QUE ADQUIEREN LOS DOCENTES DEL INSTITUTO PEDAGÓGICO NACIONAL, PARA  REALIZAR ACTIVIDADES EN EL CAMPO DE LA DOCENCIA, LA INVESTIGACIÓN, LA PROYECCIÓN SOCIAL O LA ADMINISTRACIÓN, SIN PERJUICIO DE LAS DEMÁS INHERENTES A SU CONDICIÓN DE MIEMBRO DE LA COMUNIDAD UNIVERSITARIA.</t>
  </si>
  <si>
    <t>SELECCIÓN DE PERSONAL DE ACUERDO CON SU FORMACIÓN ACADÉMICA, EXPERIENCIA Y DEMÁS COMPETENCIAS REQUERIDAS PARA EL DESEMPEÑO DOCENTE EN LA UNIVERSIDAD.</t>
  </si>
  <si>
    <t>RETRIBUCIÓN POR REALIZAR UN TRABAJO PROFESIONAL A UN DOCENTE QUE CUMPLE CON UNA DETERMINADA TAREA EN LA UNIVERSIDAD.</t>
  </si>
  <si>
    <t>CONJUNTO DE NOTAS DEFINITIVAS EN POSGRADOS Y CONVENIOS.</t>
  </si>
  <si>
    <t xml:space="preserve">GESTIÓN DE COLECCIONES. </t>
  </si>
  <si>
    <t xml:space="preserve">SELECCIÓN Y COMPRA DE MATERIAL, QUE AUMENTARÁ EL ACERVO BIBLIOGRÁFICO Y FORTALERÁ LAS FUENTES DE INFORMACIÓN DISPONIBLES EN BENEFICIO DE LA FORMACIÓN DE LA COMUNIDAD EDUCATIVA. </t>
  </si>
  <si>
    <t xml:space="preserve">CONJUNTO DE NOTAS DEFINITIVAS EN POSGRADOS Y CONVENIOS. </t>
  </si>
  <si>
    <t xml:space="preserve">REFERENCIA A UN TIPO DE NOTA O VALOR QUE SE LE OTORGA A UN COMPORTAMIENTO, A UNA ACCIÓN O A UN ELEMENTO EN UNA ESCALA COMPARATIVA PREVIAMENTE DETERMINADA.  </t>
  </si>
  <si>
    <t xml:space="preserve">COMPROMISO QUE ADQUIEREN LOS DOCENTES DE LA UNIVERSIDAD DE REALIZAR ACTIVIDADES EN EL CAMPO DE LA DOCENCIA, LA INVESTIGACIÓN, LA PROYECCIÓN SOCIAL O LA ADMINISTRACIÓN, SIN PERJUICIO DE LAS DEMÁS INHERENTES A SU CONDICIÓN DE MIEMBRO DE LA COMUNIDAD UNIVERSITARIA. </t>
  </si>
  <si>
    <t xml:space="preserve">CONJUNTO DE ACTIVIDADES DE CARÁCTER PROFESIONAL, ACADÉMICO , ARTÍSTICO O TÉCNICO QUE IMPLICA ALGÚN TIPO DE ENSEÑANZA O CAPACITACIÓN. </t>
  </si>
  <si>
    <t xml:space="preserve">ESQUEMA ESTRUCTURADO QUE SE BASA EN EL CONCEPTO DE CICLOS DE FORMACIÓN QUE FORMA PARTE DEL DEPARTAMENTO DE TECNOLOGÍA. </t>
  </si>
  <si>
    <t xml:space="preserve"> SELECCIÓN POR LA DEMOSTRACIÓN PERMANENTE DE LA FORMACIÓN ACADÉMICA, LA EXPERIENCIA Y LAS COMPETENCIAS REQUERIDAS PARA EL DESEMPEÑO DE LOS EMPLEOS EN LOS DIFERENTES CARGOS DE LA UNIVERSIDAD.</t>
  </si>
  <si>
    <t>ESTUDIO DE LA DIDÁCTICA, Y EL ESPACIO EMPÍRICO PARA CONTRASTAR LAS TEORÍAS SOBRE LAS PRÁCTICAS DE AULA Y A SU VEZ, CORRESPONDE REALIZAR DESDE ELLAS UNA PERMANENTE REFLEXIÓN.</t>
  </si>
  <si>
    <t xml:space="preserve">TRABAJO DE INVESTIGACIÓN, PROGRAMACIÓN Y DISEÑO QUE SE ORIENTA A LA SOLUCIÓN PRÁCTICA Y/O TEÓRICA DE UN PROBLEMA O FENÓMENO ESPECÍFICO PERTENECIENTE AL ÁREA DEL PROGRAMA DE LICENCIATURA RESPECTIVA. </t>
  </si>
  <si>
    <t xml:space="preserve">CONJUNTO DE ACTIVIDADES DE CARÁCTER PROFESIONAL, ACADÉMICO, ARTÍSTICO O TÉCNICO QUE IMPLICA ALGÚN TIPO DE ENSEÑANZA O CAPACITACIÓN. </t>
  </si>
  <si>
    <t xml:space="preserve">ESTUDIO DE LA DIDÁCTICA, Y EL ESPACIO EMPÍRICO PARA CONTRASTAR LAS TEORÍAS SOBRE LAS PRÁCTICAS DE AULA Y A SU VEZ, CORRESPONDE REALIZAR DESDE ELLAS UNA PERMANENTE REFLEXIÓN. </t>
  </si>
  <si>
    <t xml:space="preserve">TRÁMITES DE FORMALIZACIÓN PARA LA VINCULACIÓN A LA UNIVERSIDAD. </t>
  </si>
  <si>
    <t xml:space="preserve">HERRAMIENTA DE PLANEACIÓN QUE CONTIENE LOS PROGRAMAS, METAS Y ACCIONES A DESARROLLAR EN UN PERIODO DE GOBIERNO DETERMINADO. </t>
  </si>
  <si>
    <t xml:space="preserve">EXAMEN CRÍTICO Y SISTEMÁTICO QUE SE REALIZA INTERNAMENTE EN LA UNIVERSIDAD PEDAGÓGICA NACACIONAL. </t>
  </si>
  <si>
    <t xml:space="preserve">EXAMEN CRÍTICO Y SISTEMÁTICO QUE SE REALIZA INTERNAMENTE EN LA UNIVERSIDAD PEDAGÓGICA NACAIONAL. </t>
  </si>
  <si>
    <t>COMPROMISO QUE ADQUIEREN LOS DOCENTES DE LA UNIVERSIDAD DE REALIZAR ACTIVIDADES EN EL CAMPO DE LA DOCENCIA, LA INVESTIGACIÓN, LA PROYECCIÓN SOCIAL O LA ADMINISTRACIÓN, SIN PERJUICIO DE LAS DEMÁS INHERENTES A SU CONDICIÓN DE MIEMBRO DE LA COMUNIDAD UNIVERSITARIA.</t>
  </si>
  <si>
    <t>COMPROMISO QUE ADQUIEREN LOS PROFESORES DE LA UNIVERSIDAD DE REALIZAR ACTIVIDADES EN EL CAMPO DE LA DOCENCIA, LA INVESTIGACIÓN, LA PROYECCIÓN SOCIAL O LA ADMINISTRACIÓN, SIN PERJUICIO DE LAS DEMÁS INHERENTES A SU CONDICIÓN DE MIEMBRO DE LA COMUNIDAD UNIVERSITARIA.</t>
  </si>
  <si>
    <t>CONJUNTO DE ACTIVIDADES DE CARÁCTER PROFESIONAL, ACADÉMICO , CARÁCTER O TÉCNICO QUE IMPLICA ALGÚN TIPO DE ENSEÑANZA O CAPACITACIÓN.</t>
  </si>
  <si>
    <t xml:space="preserve">COMPROMISO QUE ADQUIEREN LOS PROFESORES DE LA UNIVERSIDAD DE REALIZAR ACTIVIDADES EN EL CAMPO DE LA DOCENCIA, LA INVESTIGACIÓN, LA PROYECCIÓN SOCIAL O LA ADMINISTRACIÓN, SIN PERJUICIO DE LAS DEMÁS INHERENTES A SU CONDICIÓN DE MIEMBRO DE LA COMUNIDAD UNIVERSITARIA. </t>
  </si>
  <si>
    <t xml:space="preserve">PROCEDIMIENTO ADMINISTRATIVO PARA LA ADQUISICIÓN DE SUMINISTROS, REALIZACIÓN DE SERVICIOS O EJECUCIÓN DE OBRAS QUE CELEBREN LOS ENTES, ORGANISMOS Y ENTIDADES QUE FORMAN PARTE DEL SECTOR PÚBLICO, NO ADJUDICADAS.  </t>
  </si>
  <si>
    <t xml:space="preserve">PUBLICACIÓN Y SOCIALIZACIÓN DEL CONOCIMIENTO A TRAVÉS DE PUBLICACIONES SERIADAS. </t>
  </si>
  <si>
    <t xml:space="preserve">SERVICIO QUE BUSCA COMPLEMENTAR LA OFERTA DE ESTRATEGIAS ORIENTADAS PARA ASEGURAR UNA FORMACIÓN DE ALTA CALIDAD, ASÍ COMO DISMUNUIR EL ÍNDICE DE DESERSIÓN. </t>
  </si>
  <si>
    <t xml:space="preserve">REGISTRO DEL TRÁMITE DE INSCRIPCIÓN ANTE LA CAJA DE COMPENSACIÓN. </t>
  </si>
  <si>
    <t xml:space="preserve">DIFERIR EN CUOTAS, EL PAGO DE LA MATRÍCULA, SEGÚN LO ESTABLECIDO EN LA NORMATIVIDAD INTERNA. </t>
  </si>
  <si>
    <t xml:space="preserve">CREDENCIAL QUE ACREDITA AL AREA DE SALUD,    DE LA UNIVERSIDAD, A PRESTAR LOS SERVICIOS AUTORIZADOS PARA SER PRESTADOS. </t>
  </si>
  <si>
    <t xml:space="preserve">CONTRATO BILATERAL POR MEDIO DEL CUAL UNA DE LAS PARTES (EL VENDEDOR) SE OBLIGA A DAR ALGO EN FAVOR DE LA OTRA (COMPRADOR) A CAMBIO DE UN PRECIO EN DINERO. </t>
  </si>
  <si>
    <t xml:space="preserve">POR EL CUAL UNA PERSONA NATURAL O JURÍDICA, USA O DISFRUTA TEMPORALMENTE DE UN BIEN A CAMBIO DEL PAGO DE UN PRECIO O LA PRESTACIÓN DE UN SERVICIO A SU DUEÑO. </t>
  </si>
  <si>
    <t xml:space="preserve">DOCUMENTO QUE REGISTRA DE FORMA CRONOLÓGICA LAS TRANSACCIONES ECONÓMICAS DE LA UNIVERSIDAD. </t>
  </si>
  <si>
    <t xml:space="preserve">DOCUMENTO PREPARADO POR UN ENTE EXTERNO, A PARTIR DE UN EXAMEN CRÍTICO Y DETALLADO, REALIZADO A LA UNIVERSIDAD PEDAGÓGICA NACIONAL POR DIVERSOS ASPECTOS. </t>
  </si>
  <si>
    <t xml:space="preserve">INFORMES QUE UTILIZAN LA UNIVERSIDAD PARA DAR A CONOCER LA SITUACIÓN ECONÓMICA Y FINANCIERA Y LOS CAMBIOS QUE EXPERIMENTA LA MISMA A UNA FECHA O PERIODO DETERMINADO. </t>
  </si>
  <si>
    <t xml:space="preserve">OBLIGACIONES DE CARÁCTER FORMAL Y SUSTANCIAL DE LOS CONTRIBUYENTES, AGENTES RETENEDORES Y RESPONSABLES DE LOS DIFERENTES IMPUESTOS, QUE DEBERÁN RESPONDER CON CIERTA PERIODICIDAD LAS DISTINTAS DECLARACIONES DE LOS RESPECTIVOS IMPUESTOS Y RETENCIONES. </t>
  </si>
  <si>
    <t xml:space="preserve">REPRESENTA LAS RESERVAS CONSTITUIDAS CON CARGO AL PRESUPUESTO DE LA VIGENCIA ANTERIOR EN LOS RESPECTIVOS RUBROS. </t>
  </si>
  <si>
    <t xml:space="preserve">PROGRAMAS PARA EL LOGRO DE LA FORMACIÓN Y CONOCIMIENTO DEL AMPLIO CAMPO DE LA CULTURA, FAVORECIENDO EL RECONOCIMIENTO MUTUO DE LAS DIFERENTES IDENTIDADES CULTURALES. </t>
  </si>
  <si>
    <t xml:space="preserve">CREADA PARA PROMOVER A TRAVÉS DEL DEPORTE, LA RECREACIÓN Y EL APROVECHAMIENTO DEL TIEMPO LIBRE LA EJECUCIÓN ASERTIVA DE PLANES, PROGRAMAS, PROCEDIMIENTOS Y ESTRATEGIAS QUE CONTRIBUYAN CON EL MEJORAMIENTO DE LA CALIDAD DE VIDA DE LOS ESTUDIANTES. </t>
  </si>
  <si>
    <t xml:space="preserve">REGISTRO Y CONTROL DE LA EJECUCIÓN LOS PROYECTOS. </t>
  </si>
  <si>
    <t>ACCIÓN REALIZADA POR PROFESIONALES DE LA SALUD MENTAL, INTENCIONALMENTE DIRIGIDA A BRINDAR HERRAMIENTAS CONCEPTUALES, METODOLÓGICAS Y TÉCNICAS, EN LAS ÁREAS COMPORTAMENTAL Y COGNITIVA QUE LE PERMITA LA TOMA DE DECISIONES EN LA VIDA RELACIONAL DE LAS PERSONAS CON INCIDENCIA EN SU DESARROLLO PERSONAL, FAMILIAR Y SOCIAL.</t>
  </si>
  <si>
    <t>REGISTRO DEL PROCESO DE SELECCIÓN.</t>
  </si>
  <si>
    <t>REGISTRO DEL PLAN INSTITUCIONAL DE CAPACITACIÓN Y FORMACIÓN PARA EL PERSONAL DE LA UNIVERSIDAD PEDAGÓGICA NACIONAL, CON EL FIN DE FORTALECER LAS CAPACIDADES: CONOCIMIENTOS, HABILIDADES Y APTITUDES DE LOS EMPLEADOS, PARA AUMENTAR EN EL DESEMPEÑO CON MAYOR EFICIENCIA Y EFICACIA SUS FUNCIONES, Y POR ENDE MEJORAR SU DESEMPEÑO.</t>
  </si>
  <si>
    <t xml:space="preserve">DOCUMENTO CON VALIDEZ LEGAL QUE REFLEJA EL SALARIO DEVENGADO POR LOS SERVIDORES PÚBLICOS DE LA UNIVERSIDAD PEDAGÓGICA NACIONAL. </t>
  </si>
  <si>
    <t>SELECCIÓN DE PERSONAL ADMINISTRATIVO  PARA LA CUBRIR LAS VACANTES O PLAZAS DISPONIBLES EN LA UNIVERSIDAD PEDAGÓGICA.</t>
  </si>
  <si>
    <t>REGISTRO  Y CONTROL DE ENTRADA Y SALIDA DE BIENES ADQUIRIDOS POR LA UNIVERSIDAD.</t>
  </si>
  <si>
    <t>SOPORTE DE RECIBIDO DE COMUNICACIONES OFICIALES EXTERNAS, ENTREGADAS POR UN MENSAJERO MOTORIZADO.</t>
  </si>
  <si>
    <t>Rector:</t>
  </si>
  <si>
    <t>PBX 5941894</t>
  </si>
  <si>
    <t>SALVAGUARDA LA PRODUCCIÓN INTELECTUAL DE LOS ESTUDIANTES DE  PREGRADO Y FORMACIÓN AVANZADA.</t>
  </si>
  <si>
    <t>REGISTRA EL SERVICIO DE INFORMACIÓN, REFERENTE AL PROCESO DE INDUCCIÓN.</t>
  </si>
  <si>
    <t xml:space="preserve">MENSAJE PRONUNCIADO PUBLICAMENTE POR EL DIRECTOR DEL INSTITUTO PEDAGÓGICO NACIONAL, CUYA FINALIDAD ES EXPONER O TRANSMITIR ALGÚN TIPO DE INFORMACIÓN. </t>
  </si>
  <si>
    <t xml:space="preserve">ESTUDIO PARA LA ASIGNACIÓN Y RECONOCIMIENTO DE PUNTOS SALARIALES Y BONIFICACIÓN POR DIFERENTES FACTORES CONTEMPLADOS EN EL DECRETO 1279 DE 2002, REGLAMENTADO. </t>
  </si>
  <si>
    <t xml:space="preserve">DOCUMENTOS SEMEJANTE A UN CONTRATO DE PRESTACIÓN DE SERVICIO; ACUERDO DE VOLUNTADES POR TIEMPO EXTENDIDO, SE REGISTRAN OBJETOS Y OBLIGACIONES A CARGO DE UN TERCERO. </t>
  </si>
  <si>
    <t xml:space="preserve">PROPICIA A LA COMUNIDAD UNIVERSITARIA LOS PROCESOS DE BÚSQUEDA DE INFORMACIÓN, ANÁLISIS Y TOMA DE DECISIONES SOBRE SUS OPCIONES DE DETERMINADO PROYECTO. </t>
  </si>
  <si>
    <t xml:space="preserve">CERTIFICA ACTIVIDADES COMO PARES EVALUADORES Y CIRCULACIÓN, DIVULGACIÓN Y PROPIACIÓN SOCIAL DEL CONOCIMIENTO. </t>
  </si>
  <si>
    <t xml:space="preserve">GESTIONA, CONTROLA Y VERIFICA EL CONSUMO Y PAGO DE SERVICIOS PÚBLICOS E IMPUESTOS DE CADA UNA DE LAS SEDES PROPIAS Y EN ARRIENDO DE LA UNIVERSIDAD. </t>
  </si>
  <si>
    <t>REGISTRO CONSECUTIVO DE COMUNICACIONES OFICIALES EXTERNAS ENVIADAS Y RECIBIDAS POR LA UNIVERSIDAD.</t>
  </si>
  <si>
    <t>PROGRAMACIÓN Y PLANEACIÓN DE  SALIDAS ACADÉMICO ADMINISTRATIVAS</t>
  </si>
  <si>
    <t>LEGALIZACIÓN DE GASTOS EFECTUADOS DURANTE UN PERIODO DETERMINADO, CON EL FIN DE SOLICITAR EL GIRO DE RECURSOS POR ESTE VALOR.</t>
  </si>
  <si>
    <t xml:space="preserve">DOCUMENTO QUE AUTORIZA A UN DOCENTE  PARA SEPARARSE PARCIAL O TOTALMENTE DE SUS FUNCIONES, Y ADELANTAR ESTUDIOS DE POSGRADO DE ACUERDO CON LAS CONDICIONES ESTABLECIDAS EN EL CONVENIO. </t>
  </si>
  <si>
    <t xml:space="preserve">DOCUMENTO DE CARÁCTER CIVIL Y NO LABORAL, SUSCRITO POR LA UNIVERSIDAD Y UNA PERSONA NATURAL, QUE NO ESTÁ SUJETO A LA LEGISLACIÓN DE TRABAJO; NO ES  CONSIDERADO UN CONTRATO CON VÍNCULO LABORAL. </t>
  </si>
  <si>
    <t xml:space="preserve">DOCUMENTO DE CARÁCTER CIVIL Y NO LABORAL, SUSCRITO POR LA UNIVERSIDAD Y UNA PERSONA JURÍDICAL, QUE NO ESTÁ SUJETO A LA LEGISLACIÓN DE TRABAJO; NO ES  CONSIDERADO UN CONTRATO CON VÍNCULO LABORAL. </t>
  </si>
  <si>
    <t xml:space="preserve">COMPROMISO DE UN PROVEER PRODUCTOS O SERVICIOS A CAMBIO DE UN PAGO POR EL MISMO. </t>
  </si>
  <si>
    <t xml:space="preserve">APOYO  A ESTUDIANTES EN CONDICIONES SOCIOECONÓMICAS DESFAVORABLES, MEJORANDO SU CALIDAD DE VIDA Y DISMINUIR EL ÍNDICE DE DESERSIÓN. </t>
  </si>
  <si>
    <t xml:space="preserve">CONTROL NUTRICIONAL DE LA COMUNIDAD UNIVERSITARIA. </t>
  </si>
  <si>
    <t xml:space="preserve">PROCESO DE INSCRIPCIÓN Y ADMISIÓN A LA UNIVERSIDAD PEDAGÓGICA NACIONAL A POBLACIÓN EN CONDICIÓN DE VULNERABILIDAD  </t>
  </si>
  <si>
    <t>ACOMPAÑAMIENTO REALIZADO A LOS ESTUDIANTES DE PREGRADO, PREVIO A LA PRESENTACIÓN DEL EXAMEN DE ESTADO DE CALIDAD DE LA EDUCACIÓN SUPERIOR</t>
  </si>
  <si>
    <t>PROGRAMACIÓN Y PLANEACIÓN DE LAS ACTIVIDADES DE LIMPIEZA Y DESIFECCIÓN EN LA UNIVERSIDAD</t>
  </si>
  <si>
    <t>OFICINA DE CONTROL DISCIPLINARIO INTERNO</t>
  </si>
  <si>
    <t xml:space="preserve">DEPARTAMENTO DE BIOLOGIA </t>
  </si>
  <si>
    <t xml:space="preserve">Social </t>
  </si>
  <si>
    <t>PROCESO PERMANENTE QUE PERMITE VERIFICAR EL QUE HACER PROFESIONAL DE LOS DOCENTES IDENTIFICANDO FORTALEZAS Y ASPECTOS DE MEJORAMIENTO.</t>
  </si>
  <si>
    <t>ACTAS CONSEJO DE EGRESADOS</t>
  </si>
  <si>
    <t>BOLETÍN DE EGRESADOS</t>
  </si>
  <si>
    <t>FERIAS Y EVENTOS</t>
  </si>
  <si>
    <t>INFORMES CARACTERIZACIÓN EGRESADOS</t>
  </si>
  <si>
    <t>INFORMES FACTOR EGRESADOS</t>
  </si>
  <si>
    <t>PROGRAMA DE FORMACIÓN PERMANENTE Y AVANZADA</t>
  </si>
  <si>
    <t>PROGRAMA PROYECCIÓN SOCIAL Y OFERTA LABORAL</t>
  </si>
  <si>
    <t xml:space="preserve">CENTRO DE EGRESADOS </t>
  </si>
  <si>
    <t>INVENTARIO DE APLICACIONES</t>
  </si>
  <si>
    <t xml:space="preserve">INVENTARIO DE BASES DE DATOS </t>
  </si>
  <si>
    <t>PLAN DE MANTENIMIENTO DATACENTER</t>
  </si>
  <si>
    <t xml:space="preserve">PLAN DE MANTENIMIENTO DE EQUIPOS DE COMPUTO </t>
  </si>
  <si>
    <t xml:space="preserve">PLAN ESTRATÉGICO PETI </t>
  </si>
  <si>
    <t>HERRAMIENTA DE PLANEACIÓN QUE TIENE  COMO OBJETO EVITAR LAS FALLAS DE EQUIPOS Y CORREGIR PROBLEMAS  MANTENIENDOLOS EN UN ESTADO OPERATIVO EFICAZ.</t>
  </si>
  <si>
    <t>HERRAMIENTA DE PLANEACIÓN QUE TIENE  COMO OBJETO EVITAR LAS FALLAS EN EL  DATACENTER  MANTENIENDOLO EN UN ESTADO OPERATIVO EFICAZ.</t>
  </si>
  <si>
    <t xml:space="preserve">GARANTIZA LA ADECUADA ADMINISTRACIÓN DE LOS RECURSOS TECNOLÓGICOS, INFRAESTRUCTURA DE DATOS Y COMUNICACIONES EN LA ADMINISTRACIÓN. </t>
  </si>
  <si>
    <t xml:space="preserve">ACTAS DE EVALUACIÓN DE TESIS DE GRADO </t>
  </si>
  <si>
    <t xml:space="preserve">COMISIONES DE SERVICIO </t>
  </si>
  <si>
    <t xml:space="preserve">SALIDAS DE CAMPO </t>
  </si>
  <si>
    <t>ACTAS COMITÉ DE PRACTICA</t>
  </si>
  <si>
    <t xml:space="preserve">CENTRO DE INNOVACIÓN Y DESARROLLO EDUCATIVO Y TECNOLÓGICO </t>
  </si>
  <si>
    <t xml:space="preserve">CAPACITACIONES </t>
  </si>
  <si>
    <t xml:space="preserve">PROTOCOLO DE APOYO EN LA REALIZACIÓN DE DISEÑO Y PUBLICACIÓN DE SITIOS WED </t>
  </si>
  <si>
    <t xml:space="preserve">PROTOCOLO PARA CONSTRUCCIÓN DE UN PROGRAMA DE FORMACIÓN MEDIADO POR TIC </t>
  </si>
  <si>
    <t xml:space="preserve">DISEÑA LOS MICROSITIOS DE LAS PAGINAS DE LAS DEPENDENCIAS DE LA UNIVERSIDAD. </t>
  </si>
  <si>
    <t>GUIA PARA LOS DOCENTES, AL REALIZAR PROGRAMAS DE PREGRADO Y POSGRADO E-LEARNING Y B-LEARNING CON ENCUENTROS PRESENCIALES.</t>
  </si>
  <si>
    <t xml:space="preserve">REGISTRO DE LA FORMACIÓN REALIZADA A LOS COLABORADORES DE LA UNIVERSIDAD. </t>
  </si>
  <si>
    <t>Leonardo Fabio Martínez Pérez</t>
  </si>
  <si>
    <t>IDENTIFICAR E INVENTARIAR LAS APLICACIONES QUE ACTUALMENTE SE UTILIZAN EN LA UPN.</t>
  </si>
  <si>
    <t>SUBDIRECCIÓN DE GESTIÓN DE SISTEMAS DE INFORMACIÓN</t>
  </si>
  <si>
    <t>REGISTRO Y CONTROL DE LA EJECUCIÓN DE LOS PROYECTOS.</t>
  </si>
  <si>
    <t>SELECCIÓN DE LOS DOCENTES UNIVERSITARIOS QUE OCUPARAN LAS VACANTES O PLAZAS DISPONIBLES.</t>
  </si>
  <si>
    <t>REGISTRO Y VERIFICACIÓN DE LOS CAMBIOS EFECTUADOS A LOS PROGRAMAS ACADÉMICOS, PARA EL PROCESO DE REGISTRO CALIFICADO Y ACREDITADO</t>
  </si>
  <si>
    <t>REGISTRO Y VERIFICACIÓN DE LOS CAMBIOS EFECTUADOS A LOS PROGRAMAS ACADÉMICOS, PARA EL PROCESO DE REGISTRO CALIFICADO Y ACREDITADO.</t>
  </si>
  <si>
    <t xml:space="preserve">DAR A CONOCER LOS PRONUNCIAMIENTOS DEL SEÑOR RECTOR, RELACIONADOS CON LA VIDA UNIVERSITARIA. </t>
  </si>
  <si>
    <t>MEJORAR LOS PROCESOS COMUNICATIVOS DE LA UNIVERSIDAD.</t>
  </si>
  <si>
    <t xml:space="preserve">DIVULGACIÓN E INFORMACIÓN PARA LA COMUIDAD UNIVERSITARIA. </t>
  </si>
  <si>
    <t xml:space="preserve">COMUNICAR O DISPONER NUEVAS DIRECTRICES EN MATERIA GENERAL. </t>
  </si>
  <si>
    <t xml:space="preserve">REGISTRO DE REUNIÓN Y DECISIONES TOMADAS POR LOS MIEMBROS DEL CONSEJO ACADÉMICO </t>
  </si>
  <si>
    <t>REGISTRO DE REUNIÓN Y DECISIONES TOMADAS POR LOS MIEMBROS DEL CONSEJO SUPERIOR</t>
  </si>
  <si>
    <t xml:space="preserve">ACTO ADMINISTRATIVO QUE REGISTRO LAS DECISIONES TOMADAS POR LOS CONSEJEROS </t>
  </si>
  <si>
    <t>REGISTRO DE REUNIÓN Y DECISIONES TOMADAS POR LOS MIEMBROS DEL COMITÉ DE CONCILIACIÓN.</t>
  </si>
  <si>
    <t>REGISTRO DE REUNIÓN Y DECISIONES TOMADAS POR EL  EQUIPO DE TRABAJO.</t>
  </si>
  <si>
    <t xml:space="preserve">REGISTRO DE REUNIÓN Y DECISIONES TOMADAS POR LOS MIEMBROS DEL COMITÉ INSTITUCIONAL PERMANENTE DE AUTOEVALUACIÓN. </t>
  </si>
  <si>
    <t xml:space="preserve">REGISTRO DE REUNIÓN Y DECISIONES TOMADAS POR LOS MIEMBROS DEL COMITÉ DE INVESTIGACIÓN  DE LA FACULTAD DE EDUCACIÓN. </t>
  </si>
  <si>
    <t xml:space="preserve">REGISTRO DE REUNIÓN Y DECISIONES TOMADAS POR LOS MIEMBROS DEL CONSEJO DE LA FACULTAD. </t>
  </si>
  <si>
    <t xml:space="preserve">REGISTRO DE REUNIÓN Y DECISIONES TOMADAS POR LOS MIEMBROS DEL CONSEJO DEL DEPARTAMENTO. </t>
  </si>
  <si>
    <t xml:space="preserve">REGISTRO DE REUNIÓN Y DECISIONES TOMADAS POR LOS MIEMBROS DEL COMITÉ PRACTICA. </t>
  </si>
  <si>
    <t xml:space="preserve">REGISTRO DE REUNIÓN Y DECISIONES TOMADAS POR LOS MIEMBROS DEL COMITÉ DE MAESTRÍA DEL DEPARTAMENTO DE POSGRADO. </t>
  </si>
  <si>
    <t xml:space="preserve">REGISTRO DE REUNIÓN Y DECISIONES TOMADAS POR LOS MIEMBROS DEL CONSEJO DEL DEPARTAMENTO DE POSGRADOS. </t>
  </si>
  <si>
    <t xml:space="preserve">REGISTRO DE REUNIÓN Y DECISIONES TOMADAS POR LOS MIEMBROS DEL COMITÉ DE ESPECIALIZACIÓN DEL DEPARTAMENTO DE POSGRADO. </t>
  </si>
  <si>
    <t xml:space="preserve">REGISTRO DEL PROCESO DE SUSTENTACIÓN DEL TRABAJO DE GRADO PRESENTADO POR LOS ESTUDIANTES DEL DEPARTAMENTO DE POSGRADO. </t>
  </si>
  <si>
    <t xml:space="preserve">REGISTRO DE REUNIÓN Y DECISIONES TOMADAS POR LOS MIEMBROS DEL CONSEJO DE LA FACULTAD DE HUMANIDADES. </t>
  </si>
  <si>
    <t>REGISTRO DE REUNIÓN Y DECISIONES TOMADAS POR LOS MIEMBROS DEL CONSEJO DEL DEPARTAMENTO CIENCIAS SOCIALES.</t>
  </si>
  <si>
    <t>REGISTRO DE REUNIÓN Y DECISIONES TOMADAS POR LOS MIEMBROS DEL CONSEJO DEL DEPARTAMENTO DE LENGUAS.</t>
  </si>
  <si>
    <t>REGISTRO DE REUNIÓN Y DECISIONES TOMADAS POR LOS MIEMBROS DEL CONSEJO DEL DEPARTAMENTO DE MÚSICA.</t>
  </si>
  <si>
    <t>REGISTRO DE REUNIÓN Y DECISIONES TOMADAS POR LOS MIEMBROS DEL COMITÉ DE CARRERA.</t>
  </si>
  <si>
    <t xml:space="preserve">REGISTRO DE REUNIÓN Y DECISIONES TOMADAS POR LOS MIEMBROS DEL COMITÉ DE INVESTIGACIÓN DE LA FACULTAD DE CIENCIA Y TECNOLOGÍA. </t>
  </si>
  <si>
    <t xml:space="preserve">REGISTRO DE REUNIÓN Y DECISIONES TOMADAS POR LOS MIEMBROS DEL COMITÉ DE REVISTA TEA  DE LA FACULTAD DE CIENCIA Y TECNOLOGÍA. </t>
  </si>
  <si>
    <t xml:space="preserve">REGISTRO DE REUNIÓN Y DECISIONES TOMADAS POR LOS MIEMBROS DEL COMITÉ DE PRÁCTICA DEL DEPARTAMENTO DE MATEMÁTICAS. </t>
  </si>
  <si>
    <t>REGISTRO DE REUNIÓN Y DECISIONES TOMADAS POR LOS MIEMBROS DEL CONSEJO DEL DEPARTAMENTO DE MATEMÁTICAS.</t>
  </si>
  <si>
    <t>REGISTRO DE REUNIÓN Y DECISIONES TOMADAS POR LOS MIEMBROS DEL CONSEJO DE POSTGRADOS.</t>
  </si>
  <si>
    <t>REGISTRO DE REUNIÓN Y DECISIONES TOMADAS POR LOS MIEMBROS DEL COMITÉ DE TRABAJO DE GRADO PREGRADO Y POSGRADO DEPARTAMENTO DE MATEMÁTICAS.</t>
  </si>
  <si>
    <t>REGISTRO DE REUNIÓN Y DECISIONES TOMADAS POR LOS MIEMBROS DEL CONSEJO DEL DEPARTAMENTO DE FÍSICA.</t>
  </si>
  <si>
    <t xml:space="preserve">REGISTRO DE REUNIÓN Y DECISIONES TOMADAS POR LOS MIEMBROS DEL COMITÉ DE PRÁCTICA DEL DEPARTAMENTO DE FÍSICA. </t>
  </si>
  <si>
    <t>REGISTRO DE REUNIÓN Y DECISIONES TOMADAS POR LOS MIEMBROS DEL CONSEJO DEL DEPARTAMENTO DE TECNOLOGÍA.</t>
  </si>
  <si>
    <t>REGISTRAR Y REGISTROR LAS EVALUACIONES FINALES DE LAS TESIS DE GRADO DE LOS ESTUDIANTES DE POSGRADO (MAESTRÍA O DOCTORADO).</t>
  </si>
  <si>
    <t xml:space="preserve">REGISTRO DE REUNIÓN Y DECISIONES TOMADAS POR LOS MIEMBROS DEL COMITÉ DE TRABAJO DE GRADO PREGRADO Y POSGRADO DEPARTAMENTO DE QUIMICA. </t>
  </si>
  <si>
    <t xml:space="preserve">REGISTRO DE REUNIÓN Y DECISIONES TOMADAS POR LOS MIEMBROS DEL COMITÉ DE MAESTRÍA. </t>
  </si>
  <si>
    <t>REGISTRO DE REUNIÓN Y DECISIONES TOMADAS POR LOS MIEMBROS DEL CONSEJO DEL DEPARTAMENTO DE QUÍMICA.</t>
  </si>
  <si>
    <t xml:space="preserve">REGISTRO DE REUNIÓN Y DECISIONES TOMADAS POR COMITÉ DE POSTGRADO </t>
  </si>
  <si>
    <t xml:space="preserve">REGISTRO DE REUNIÓN Y DECISIONES TOMADAS POR CONSEJO DE DEPARTAMENTO </t>
  </si>
  <si>
    <t>REGISTRO DE REUNIÓN Y DECISIONES TOMADAS POR EL GRUPO DE TRABAJO.</t>
  </si>
  <si>
    <t xml:space="preserve">REGISTRO DE REUNIÓN Y DECISIONES TOMADAS POR LOS MIEMBROS DEL CONSEJO ACADÉMICO DE DOCTORADO EN EDUCACIÓN. </t>
  </si>
  <si>
    <t xml:space="preserve">REGISTRO DE REUNIÓN Y DECISIONES TOMADAS POR LOS MIEMBROS CONSEJO ACADÉMICO  INTERINSTITUCIONAL DE DOCTORADO EN EDUCACIÓN. </t>
  </si>
  <si>
    <t xml:space="preserve">REGISTRO DE REUNIÓN Y DECISIONES TOMADAS POR LOS MIEMBROS DEL  CONSEJO DE RECTORES. </t>
  </si>
  <si>
    <t xml:space="preserve">REGISTRO DE REUNIÓN Y DECISIONES TOMADAS POR LOS MIEMBROS DEL  CONSEJO DIRECCIÓN NACIONAL. </t>
  </si>
  <si>
    <t xml:space="preserve">HISTORIAL ACADÉMICO, QUE REGISTRO EL INGRESO, CURSO Y FINALIZACIÓN DE LA FORMACIÓN ACADÉMICA DE UN ESTUDIANTE EN LA UNIVERSIDAD. </t>
  </si>
  <si>
    <t xml:space="preserve">REGISTRO DE REUNIÓN Y DECISIONES TOMADAS POR EL  EQUIPO DE TRABAJO. </t>
  </si>
  <si>
    <t xml:space="preserve">REGISTRO DE REUNIÓN Y DECISIONES TOMADAS POR LOS MIEMBROS DEL COMITÉ DE ADMISIONES DEL INSTITUTO PEDAGÓGICO NACIONAL. </t>
  </si>
  <si>
    <t xml:space="preserve">REGISTRO DE REUNIÓN Y DECISIONES TOMADAS POR LOS MIEMBROS DEL COMITÉ DE CONVIVENCIA DEL INSTITUTO PEDAGÓGICO NACIONAL.   </t>
  </si>
  <si>
    <t xml:space="preserve">REGISTRO DE REUNIÓN Y DECISIONES TOMADAS POR LOS MIEMBROS DEL COMITÉ VEEDOR DE SEGURIDAD ALIMENTARIA Y SEGURIDAD VIAL DEL INSTITUTO PEDAGÓGICO NACIONAL.    </t>
  </si>
  <si>
    <t xml:space="preserve">REGISTRO DE REUNIÓN Y DECISIONES TOMADAS POR LOS MIEMBROS DEL  CONSEJO ACADÉMICO DEL INSTITUTO PEDAGÓGICO NACIONAL   </t>
  </si>
  <si>
    <t xml:space="preserve">REGISTRO DE REUNIÓN Y DECISIONES TOMADAS POR LOS MIEMBROS DEL  CONSEJO PADRES DEL INSTITUTO PEDAGÓGICO NACIONAL   </t>
  </si>
  <si>
    <t xml:space="preserve">REGISTRO DE REUNIÓN Y DECISIONES TOMADAS POR LOS MIEMBROS DEL  CONSEJO DIRECTIVO DEL INSTITUTO PEDAGÓGICO NACIONAL   </t>
  </si>
  <si>
    <t xml:space="preserve">REGISTRO DE REUNIÓN Y DECISIONES TOMADAS DONDE SE ACREDITAN LOS  MÉRITOS ACADÉMICOS QUE LE PERMITE LA PROMOCIÓN DE GRADO EN EL INSTITUTO PEDAGÓGICO NACIONAL   </t>
  </si>
  <si>
    <t xml:space="preserve">REGISTRO DE REUNIÓN Y DECISIONES TOMADAS POR LOS PADRES DE FAMILIA, ESTUDIANTES Y PROFESORES DEL INSTITUTO PEDAGÓGICO NACIONAL.   </t>
  </si>
  <si>
    <t>REGISTRO DE REUNIÓN Y DECISIONES TOMADAS POR LOS MIEMBROS DEL ÁREA O GRADO DEL INSTITUTO PEDAGÓGICO NACIONAL.</t>
  </si>
  <si>
    <t xml:space="preserve">REGISTRO DE REUNIÓN Y DECISIONES TOMADAS POR LOS PADRES DE FAMILIA DEL INSTITUTO PEDAGÓGICO NACIONAL. </t>
  </si>
  <si>
    <t xml:space="preserve">REGISTRO DE CEREMONIA Y LISTADO DE GRADUADOS. </t>
  </si>
  <si>
    <t>ACTO ADMINISTRATIVO QUE REGISTRO LAS DECISIONES TOMADAS POR LOS MIEMBROS DEL CONSEJO ACADÉMICO DEL INSTITUTO PEDAGÓGICO NACIONAL.</t>
  </si>
  <si>
    <t>ACTO ADMINISTRATIVO QUE REGISTRO LAS DECISIONES TOMADAS POR LOS MIEMBROS DEL CONSEJO DIRECTIVO DEL INSTITUTO PEDAGÓGICO NACIONAL.</t>
  </si>
  <si>
    <t>REGISTRO DE REUNIÓN Y DECISIONES TOMADAS POR LOS MIEMBROS DEL COMITÉ INTERNO ASIGNACIÓN Y RECONOCIMIENTO DE PUNTAJE</t>
  </si>
  <si>
    <t>HISTORIAL QUE REGISTRO EL TRANSCURRIR ACADÉMICO DE UN DOCENTE EN LA UNIVERSIDAD PEDAGÓGICA NACIONAL.</t>
  </si>
  <si>
    <t xml:space="preserve">REGISTRO DE REUNIÓN Y DECISIONES TOMADAS POR LOS MIEMBROS DEL COMITÉ DE ÉTICA EN LA INVESTIGACIÓN </t>
  </si>
  <si>
    <t>REGISTRO DE REUNIÓN Y DECISIONES TOMADAS POR LOS MIEMBROS DEL COMITÉ DE INVESTIGACIONES Y PROYECCIÓN SOCIAL DE AL SUBDIRECCIÓN GESTIÓN DE PROYECTOS.</t>
  </si>
  <si>
    <t xml:space="preserve">REGISTRO DE REUNIÓN Y DECISIONES TOMADAS POR LOS MIEMBROS DEL COMITÉ DE PRIORIDAD INTELECTUAL Y DE PUBLICACIONES. </t>
  </si>
  <si>
    <t>REGISTRO DE REUNIÓN Y DECISIONES TOMADAS POR LOS MIEMBROS DEL  CONSEJO DE EGRESADOS.</t>
  </si>
  <si>
    <t xml:space="preserve">REGISTRO DE REUNIÓN Y DECISIONES TOMADAS POR LOS MIEMBROS DEL COMITÉ DEL SISTEMA DE ADMINISTRACIÓN AMBIENTAL. </t>
  </si>
  <si>
    <t xml:space="preserve">DOCUMENTO DONDE SE REGISTRO LOS ACUERDOS Y NEGOCIACIONES ENTRE LA UPN Y LOS TRABAJADORES OFICIALES. </t>
  </si>
  <si>
    <t xml:space="preserve">DOCUMENTO DONDE SE REGISTRO LA  REUNIÓN Y DECISIONES TOMADAS POR LOS MIEMBROS DE LA COMISIÓN DE CARRERA ADMINISTRATIVA   </t>
  </si>
  <si>
    <t xml:space="preserve">REGISTRO DE REUNIÓN Y DECISIONES TOMADAS POR LOS MIEMBROS DEL COMISIÓN DE PERSONAL.  </t>
  </si>
  <si>
    <t xml:space="preserve">REGISTRO DE REUNIÓN Y DECISIONES TOMADAS POR LOS MIEMBROS DEL COMITÉ DE CAPACITACIÓN DE LA SUBDIRECCIÓN DE PERSONAL. </t>
  </si>
  <si>
    <t>REGISTRO DE REUNIÓN Y DECISIONES TOMADAS POR LOS MIEMBROS DEL COMITÉ DE CONVIVENCIA LABORAL DE LA SUBDIRECCIÓN DE PERSONAL.</t>
  </si>
  <si>
    <t>REGISTRO DE REUNIÓN Y DECISIONES TOMADAS POR LOS MIEMBROS DEL COMITÉ PARITARIO DE SEGURIDAD Y SALUD EN EL TRABAJO.</t>
  </si>
  <si>
    <t>HISTORIA QUE REGISTRO LO RELACIONADO CON EL VÍNCULO LABORAL QUE SE ESTABLECE ENTRE EL SERVIDOR PÚBLICO Y LA UNIVERSIDAD PEDAGÓGICA NACIONAL, DESDE SU INGRESO HASTA SU RETIRO.</t>
  </si>
  <si>
    <t>INFORME PERMANENTE QUE REGISTRO EL AVANCE DE LAS ACTIVIDADES DESARROLLADAS POR EL COMITÉ PARITARIO DE SALUD Y SEGURIDAD EN EL TRABAJO.</t>
  </si>
  <si>
    <t>REGISTRO DE REUNIÓN Y DECISIONES TOMADAS POR LOS MIEMBROS DEL COMITÉ DE EVALUACIÓN DE BIENES.</t>
  </si>
  <si>
    <t>DOCUMENTOS QUE REGISTRON EL DETALLE, CIRCUNSTANCIAS Y CONSECUENCIAS DE UN SINIESTRO</t>
  </si>
  <si>
    <t xml:space="preserve">REGISTRO QUE REGISTRO LA ENTREGA DE LAS COMUNICACIONES OFICIALES  INTERNAS Y EXTERNAS, RECIBIDAS EN LA UNIVERSIDAD </t>
  </si>
  <si>
    <t>REGISTRO DE REUNIÓN Y DECISIONES TOMADAS POR UN EQUIPO DE TRABAJO.</t>
  </si>
  <si>
    <t xml:space="preserve">REGISTRO DE REUNIÓN Y DECISIONES TOMADAS POR LOS MIEMBROS DEL COMITÉ  DE LAS TECNOLOGÍAS DE LA INFORMACIÓN Y LA COMUNICACIÓN (TIC). </t>
  </si>
  <si>
    <t>REGISTRO DE REUNIÓN Y DECISIONES TOMADAS POR LOS MIEMBROS DEL COMITÉ DE HISTORIAS CLÍNICAS.</t>
  </si>
  <si>
    <t>REGISTRO DE REUNIÓN Y DECISIONES TOMADAS POR LOS MIEMBROS DEL COMITÉ DE RELIQUIDACIÓN DE MATRÍCULA.</t>
  </si>
  <si>
    <t>REGISTRO DE REUNIÓN Y DECISIONES TOMADAS POR LOS MIEMBROS DEL COMITÉ ÉTICA Y CALIDAD.</t>
  </si>
  <si>
    <t>REGISTRO DE REUNIÓN Y DECISIONES TOMADAS PARA FORMALIZAR LAS RECOMENDACIONES MÉDICAS PARA EVITAR LOS EVENTOS ADVERSOS.</t>
  </si>
  <si>
    <t>REGISTRO DE REUNIÓN Y DECISIONES TOMADAS POR PARTE DE SUBDIRECCIÓN DE BIENESTAR UNIVERSITARIO CON EL FIN DETERMINAR EL DESTINO DE LOS DESECHOS BIOLÓGICOS.</t>
  </si>
  <si>
    <t>ADELANTAR LA GESTIÓN, PARA LLEVAR A CABO EL ASCENSO EN LA CATEGORIA DE LOS DOCENTES DE PLANTA POR PARTE DEL CONSEJO ACADÉMICO.</t>
  </si>
  <si>
    <t xml:space="preserve">CONTROLAR LOS PROCESOS JUDICIALES ADELANTADOS EN CONTRA O POR LA UNIVERSIDAD PEDAGÓGICA NACIONAL. </t>
  </si>
  <si>
    <t xml:space="preserve">CONTROLAR LOS PROCESOS PENALES ADELANTADOS EN CONTRA O POR LA UNIVERSIDAD PEDAGÓGICA NACIONAL. </t>
  </si>
  <si>
    <t xml:space="preserve">CONTROLAR LOS PROCESOS ADMINISTRATIVOS ADELANTADOS EN CONTRA O POR LA UNIVERSIDAD PEDAGÓGICA NACIONAL. </t>
  </si>
  <si>
    <t xml:space="preserve">CONTROLAR LOS PROCESOS DE COBROS COACTIVOS QUE ADELANTA LA UNIVERSIDAD PEDAGÓGICA NACIONAL. </t>
  </si>
  <si>
    <t xml:space="preserve">CERTIFICADOS PÚBLICOS  QUE ACREDITAN LA PROPIEDAD  DE LOS BIENES INMUEBLES A LA UNIVERSIDAD PEDAGÓGICA NACIONAL </t>
  </si>
  <si>
    <t xml:space="preserve">VERIFICAR EL CUMPLIMIENTO DE LAS NORMAS E IRREGULARIDADES ACERCA DE UN TEMA ESPECIFICO. </t>
  </si>
  <si>
    <t>APOYO LOGÍSTICO EN EVENTOS INSTITUCIONALES</t>
  </si>
  <si>
    <t xml:space="preserve">CONTROLAR LOS PROCESOS DISCIPLINARIOS  ADELANTADOS  POR LA UNIVERSIDAD PEDAGÓGICA NACIONAL. </t>
  </si>
  <si>
    <t>REGISTRAR EL TRÁMITE DE UNA QUEJA O UN UNIFORME DE PRESUNCIÓN DE CONDUCTA DISCIPLINARIA.</t>
  </si>
  <si>
    <t>VERIFICAR LOS PROCESOS DE AUTOEVALUACIÓN Y ASEGURAR LAS CONDICIONES DE CALIDAD EN LOS PROGRAMAS ACADEMICOS</t>
  </si>
  <si>
    <t xml:space="preserve">CERTIFICAR CON EL MÁS ALTO GRADO DE RECONOCIMIENTO A LA CALIDAD ACADÉMICA DE LA INSTITUCIÓN Y SUS PROGRAMAS. </t>
  </si>
  <si>
    <t xml:space="preserve">BRINDAR ASESORIA Y ACOMPAÑAMIENTO, EN LOS PROCESOS DE RENOVACIÓN DE REGISTRO CALIFICADO O ACREDITACIÓN DE CALIDAD. </t>
  </si>
  <si>
    <t>REGISTRO DE LA EVALUACIÓN CADÉMICA DE PRODUCTOS EDITORIALES EN LA MODALIDAD DE "DOBLE CIEGO"</t>
  </si>
  <si>
    <t xml:space="preserve">REGISTRO DE LA MATRICULA </t>
  </si>
  <si>
    <t>REGISTRO DE REUNIÓN Y DECISIONES TOMADAS POR LOS MIEMBROS DEL COMITÉ EDITORIAL</t>
  </si>
  <si>
    <t>CERTIFICACIÓN DE LA EXISTENCIA Y ASIGNACIÓN DE RECURSOS A LOS PROYECTOS DE FACULTAD</t>
  </si>
  <si>
    <t>CERTIFICACIÓN DE EVENTOS INSTITUCIONALES REALIZADOS POR LA FACULTAD</t>
  </si>
  <si>
    <t>INCLUSIÓN DE ESTUDIANTES CON DISCAPACIDAD A LA UNIVERSIDAD</t>
  </si>
  <si>
    <t xml:space="preserve">REGISTRO Y TRÁMITE DE SOLICITUDES ESTUDIANTILES </t>
  </si>
  <si>
    <t xml:space="preserve">REGISTRO Y TRÁMITE DE SOLICITUDES ESTUDIANTILES. </t>
  </si>
  <si>
    <t xml:space="preserve">REGISTRO DE LA SELECCIÓN DE ESTUDIANTES DE UN PROGRAMA ACADEMICO. </t>
  </si>
  <si>
    <t>FORMULAR METAS Y ACTIVIDADES A DESARROLLAR POR PARTE DE LA FACULTAD, EN CADA ANUALIDAD</t>
  </si>
  <si>
    <t>FORMULAR METAS Y ACTIVIDADES A DESARROLLAR POR PARTE DEL CENTRO, EN CADA ANUALIDAD</t>
  </si>
  <si>
    <t xml:space="preserve">REGISTRO DE LA SELECCIÓN DE ASPIRANTES A UN PROGRAMA ACADEMICO. </t>
  </si>
  <si>
    <t>SEGUIMIENTO, VERIFICACIÓN Y CONTROL DE DOCENTES EN COMISIÓN DE ESTUDIOS ADSCRITOS AL DEPARTAMENTO</t>
  </si>
  <si>
    <t xml:space="preserve">REGISTRAR LA PARTICIPACIÓN DE LOS DOCENTES DEL DEPARTAMENTO EN ACTIVIDADES ACADEMICAS COMO PONENCIA, CAPACITACIONES, SEMINARIOS ENTRE OTROS. </t>
  </si>
  <si>
    <t>REGISTRAR LA PARTICIPACIÓN DE LOS DOCENTES DEL DEPARTAMENTO EN ACTIVIDADES ACADEMICAS COMO PONENCIA, CAPACITACIONES, SEMINARIOS ENTRE OTROS.</t>
  </si>
  <si>
    <t xml:space="preserve">COMPLEMENTAR LA FORMACIÓN DEL FUTURO DOCENTE A TRAVÉS DE ESPACIOS DIFERENTES A LOS QUE OFRECE LA UNIVERSIDAD. </t>
  </si>
  <si>
    <t>COMPLEMENTAR LA FORMACIÓN DEL FUTURO DOCENTE A TRAVÉS DE ESPACIOS DIFERENTES A LOS QUE OFRECE LA UNIVERSIDAD</t>
  </si>
  <si>
    <t xml:space="preserve">EVIDENCIAR EL EJERCICIO DE PROFUNDIZACIÓN DESARROLLADO POR EL ESTUDIANTE COMO REQUISITO PARA OPTAR AL TITULO PROFESIONAL. </t>
  </si>
  <si>
    <t xml:space="preserve">REGISTRO DE REUNIÓN Y DECISIONES TOMADAS POR LOS MIEMBROS DEL EQUIPO DE TRABAJO. </t>
  </si>
  <si>
    <t xml:space="preserve">REALIZAR  EL SEGUIMIENTO AL CUMPLIMIENTO DE LA PRÁCTICA POR PARTE DE LOS ESTUDIANTES DE PREGRADO. </t>
  </si>
  <si>
    <t>ACTIVIDADES ENCAMINADAS A INVESTIGAR Y/O A SANCIONAR DETERMINADOS COMPORTAMIENTOS O CONDUCTAS DE LOS ESTUDIANTES.</t>
  </si>
  <si>
    <t>REGISTRO DE LA MONITORIA ASIGNADAS A LOS ESTUDIANTES DE PREGRADO DE LA FACULTAD.</t>
  </si>
  <si>
    <t xml:space="preserve">REGISTRO DE LA MONITORIA ASIGNADAS A LOS ESTUDIANTES. </t>
  </si>
  <si>
    <t xml:space="preserve">REGISTRAR LA PARTICIPACIÓN DE LOS DOCENTES DE LA FACULTAD EN ACTIVIDADES ACADEMICAS COMO PONENCIAS, CAPACITACIONES, SEMINARIOS ENTRE OTROS. </t>
  </si>
  <si>
    <t xml:space="preserve">REGISTRAR LA PARTICIPACIÓN DE LOS DOCENTES DEL DEPARTAMENTO  EN ACTIVIDADES ACADEMICAS COMO PONENCIAS, CAPACITACIONES, SEMINARIOS ENTRE OTROS. </t>
  </si>
  <si>
    <t>ADMINISTRACIÓN PISCINA</t>
  </si>
  <si>
    <t>GARANTIZAR EL BUEN FUNCIONAMIENTO, USO Y CONDICIONES DE SEGURIDAD APROPIADAS PARA BRINDAR EL SERVICIO.</t>
  </si>
  <si>
    <t>ACOPIAR LA PRODUCCIÓN ACADÉMICA REALIZADA POR LOS DOCENTES</t>
  </si>
  <si>
    <t xml:space="preserve">REGISTRO DE LA MONITORIA ASIGNADAS A LA FACULTAD.. </t>
  </si>
  <si>
    <t xml:space="preserve">FACILITAR LA REVISIÓN POR PARTE DEL ICONTEC AL SISTEMA DE GESTIÓN INTEGRAL </t>
  </si>
  <si>
    <t xml:space="preserve">REGISTRO DE LAS AUDITORIAS EJECUTADAS, DE ACUERDO CON EL PROGRAMA ESTABLECIDO. </t>
  </si>
  <si>
    <t>CONCEPTOS DE VIABILIDAD TÉCNICA Y FINANCIERA.</t>
  </si>
  <si>
    <t>EMITIR UN ANALISIS TÉCNICO Y FINANCIERO PARA LA EJECUCIÓN DE PROYECTOS DERIVADOS DE CONTRATOS Y CONVENIOS.</t>
  </si>
  <si>
    <t xml:space="preserve">ESTADISTICAS </t>
  </si>
  <si>
    <t>REGISTRA LA INFORMACIÓN TECNICAMENTE SUSTENTADA DE LOS INGRESOS Y GASTOS PROPIOS DE CADA UNA DE LAS PROPUESTAS, Y ESTABLECER LA VIABILIDAD Y FACTIBILIDAD FINANCIERA PARA LA CREACIÓN DE NUEVAS UNIDADES ACADEMICAS Y ADMINISTRATIVAS.</t>
  </si>
  <si>
    <t>REGISTRO  PREPARADO COMO PRODUCTO DEL ANÁLISIS INTERNO DE DIVERSOS ASPECTOS ACADÉMICO-ADMINISTRATIVOS,  A UNA O VARIAS DEPENDENCIAS DE LA UNIVERSIDAD</t>
  </si>
  <si>
    <t>REGISTRO  PREPARADO POR UN ENTE EXTERNO, A PARTIR DE UN EXAMEN CRÍTICO Y DETALLADO, REALIZADO A LA UNIVERSIDAD PEDAGÓGICA NACIONAL POR DIVERSOS ASPECTOS.</t>
  </si>
  <si>
    <t>PLAN ANTICORRUPCIÓN Y ATENCIÓN AL CIUDADANO</t>
  </si>
  <si>
    <t>PLAN DE SUPERNUMERARIOS</t>
  </si>
  <si>
    <t>CONSOLIDAR LA ESTRATEGIA DE LA UPN, EN LA LUCHA ANTICORRUPCIÓN Y ATENCIÓN AL CIUDADANO.</t>
  </si>
  <si>
    <t>ORIENTAR LA FORMULACIÓN DE LOS PLANES DE ACCIÓN ARMONIZADOS CON EL PLAN DE DESARROLLO INSTITUCIONAL</t>
  </si>
  <si>
    <t>REGISTRAR LA ASIGNACIÓN DE RECURSOS PARA EL CUMPLIMIENTO DE METAS DE LOS DIFERENTES PLANES Y PROYECTOS.</t>
  </si>
  <si>
    <t>MODIFICACIÓN DEL PRESUPUESTO</t>
  </si>
  <si>
    <t xml:space="preserve">PROYECTOS DE INVERSIÓN </t>
  </si>
  <si>
    <t xml:space="preserve">SISTEMA DE GESTIÓN INTEGRAL </t>
  </si>
  <si>
    <t xml:space="preserve">CONSOLIDAR LAS ACTIVIDADES INTERRELACIONADAS QUE PERMITEN DEFINIR E IMPLEMENTAR LINEAMIENTOS GENERALES Y DE OPERACIÓN PARA ALCANZAR LOS OBJETIVOS INSTITUCIONALES PLANTEADOS. </t>
  </si>
  <si>
    <t xml:space="preserve">REGISTRAR EN CIFRAS, LOS RESULTADOS DE LA GESTIÓN INSTITUCIONAL EN SUS DIFERENTES PROCESOS. </t>
  </si>
  <si>
    <t xml:space="preserve">
OBTENER RECONOCIMIENTO DE ACREDITACIÓN DE ALTA CALIDAD PARA UN PROGRAMA ACADEMICO.
</t>
  </si>
  <si>
    <t>REGISTRAR EL SERVICIO DE INFORMACIÓN</t>
  </si>
  <si>
    <t>MEMORIA AUDIOVISUAL DEL ACONTECER DE LA UNIVERSIDAD COMO DISPOSITIVO PEDAGOGICO.</t>
  </si>
  <si>
    <t xml:space="preserve">REGISTRO AUDIOVISUAL DEL ACONTECER DE LA UNIVERSIDAD Y SU POSTERIOR USO COMO SOPORTE PEDAGOGICO. </t>
  </si>
  <si>
    <t>RESPUESTA A SOLICITUDES DE INFORMACIÓN DE ORGANISMOS EXTERNOS CON RESPECTO AL MANEJO DE LA POBLACIÓN</t>
  </si>
  <si>
    <t>CENTRO DE INVESTIGACIÓN E INNOVACIÓN EN CUANTO A LAS PRÁCTICAS DE LOS ESTUDIANTES.</t>
  </si>
  <si>
    <t>COMPILACIÓN DE LOS DOCUMENTOS DE ADMISIÓN Y MATRICULA DE LOS ESTUDIANTES DURANTE SU PERMANENCIA.</t>
  </si>
  <si>
    <t xml:space="preserve">REGISTRO DE LAS ACTUACIONES MÉDICAS EN LAS ÁREAS OCUPACIONAL, FONOAUDIOLOGIA Y PSICOLOGICA.  </t>
  </si>
  <si>
    <t>REGISTRO ESQUEMA ESTRUCTURADO DE LAS ÁREAS FUNDAMENTALES QUE HACEN PARTE DEL CIRCUITO.</t>
  </si>
  <si>
    <t>REGISTRO DESCRIPCION DE PROYECTOS DE INVESTIGACIÓN.</t>
  </si>
  <si>
    <t>REGISTRO DESCRIPCION DE PROYECTO PEDAGOGICO.</t>
  </si>
  <si>
    <t>ACCION CONSTITUCIONAL</t>
  </si>
  <si>
    <t xml:space="preserve">PROGRAMAS DE PROMOCIÓN Y PREVENCIÓN </t>
  </si>
  <si>
    <t xml:space="preserve">EVIDENCIA LA PARTICIPACIÓN DE LOS ESTAMENTOS DE LA COMUNIDAD ACADÉMICA </t>
  </si>
  <si>
    <t>REGISTRO DE HORAS DE CUMPLIMIENTO DEL SERVICIO SOCIAL PRESTADO POR LOS ESTUDIANTES</t>
  </si>
  <si>
    <t>REGISTRO DE LA LEGALIZACIÓN DE LOS GASTOS DE UN PERIODO DETERMINADO ATRAVÉS DEL REINTEGRO DE DINERO A LA CAJA MENOR.</t>
  </si>
  <si>
    <t>REGISTRO DE MEDIO DE COMUNICACIÓN DIGITAL PARA EGRESADOS.</t>
  </si>
  <si>
    <t>EVIDENCIA DE LOS INFORMES PRESENTADOS DEL FACTOR EGRESADOS A LOS DIFERENTES PROGRAMAS PARA RENOVACIÓN DE REGISTRO CALIFICADO O CON FINES DE ACREDITACIÓN</t>
  </si>
  <si>
    <t>EVIDENCIA DEL SEGUIMIENTO A LA EXPERIENCIA LABORAL DE LOS EGRESADOS.</t>
  </si>
  <si>
    <t>EVIDENCIAR EL PROCESO DE PLANEACIÓN, GESTIÓN Y EJECUCIÓN DEL ENCUENTRO GENERAL DE EGRESADOS Y DE PROGRAMAS ACADEMICOS</t>
  </si>
  <si>
    <t>REGISTRO DE PLANEACIÓN, ORGANIZACIÓN, CONVOCATORIA Y EJECUCIÓN DEL PROGRAMA PARA EGRESADOS</t>
  </si>
  <si>
    <t>CONTROLAR LA VINCULACIÓN DE LOS EGRESADOS A LOS DIFERENTES SERVICIOS QUE PRESTA LA UNIVERSIDAD, ASI COMO GESTIONAR EL SERVICIO DE INFORMACIÓN LABORAL.</t>
  </si>
  <si>
    <t xml:space="preserve">CONVOCATORIAS INTERNAS </t>
  </si>
  <si>
    <t xml:space="preserve">APROBACIÓN DE LOS GRUPOS DE INVESTIGACIÓN </t>
  </si>
  <si>
    <t>REGISTRO DE ACEPTACIÓN DE TERMINOS Y CONDICIONES</t>
  </si>
  <si>
    <t>REGISTRO DE MATRICULA DE ESTUDIANTES QUE TOMARÁN LOS CURSOS DE IDIOMAS OFERTADOS POR EL CENTRO DE LENGUAS.</t>
  </si>
  <si>
    <t>DISEÑAR, ELABORAR Y APROBAR MANUALES, CARTILLAS Y GUIAS RELACIONADAS CON LA RESPONSABILIDAD Y ÉTICA AMBIENTAL.</t>
  </si>
  <si>
    <t xml:space="preserve">RESPUESTA A SOLICITUDES DE INFORMACIÓN DE ORGANISMOS EXTERNOS. </t>
  </si>
  <si>
    <t>REGISTRO DE LOS REPORTES DE ACCIDENTES DE TRABAJO Y ENFEREDADES LABORALES</t>
  </si>
  <si>
    <t xml:space="preserve">REALIZAR EL SEGUIMIENTO A LA GESTIÓN DE LA SEGURIDAD Y SALUD DE LOS FUNCIONARIOS, POR LOS EFECTOS DE RIESGOS SEGÚN LA LABOR REALIZADA. </t>
  </si>
  <si>
    <t xml:space="preserve">CREADA PARA PROMOVER A TRAVÉS DEL DEPORTE, LA RECREACIÓN Y EL APROVECHAMIENTO DEL TIEMPO LIBRE LA EJECUCIÓN ASERTIVA DE PLANES, PROGRAMAS, PROCEDIMIENTOS Y ESTRATEGIAS QUE CONTRIBUYAN CON EL MEJORAMIENTO DE LA CALIDAD DE VIDA. </t>
  </si>
  <si>
    <t>MENSAJE  CON EL FIN DE EXPONER O TRANSMITIR  INFORMACIÓN.</t>
  </si>
  <si>
    <t>ADMINISTRACIÓN Y ALQUILER DE LAS FINCAS Y CONDOMINIOS</t>
  </si>
  <si>
    <t xml:space="preserve">FORMULAR LAS ACCIONES RELACIONADAS CON EL MANTENIMIENTO DE LA PLANTA FISICA DE LA UNIVERSIDAD. </t>
  </si>
  <si>
    <t xml:space="preserve">CONSOLIDAR LAS NECESIDADES DE OBRAS CIVILES DE LA UPN, EN SUS DIFERENTES SEDES </t>
  </si>
  <si>
    <t xml:space="preserve">EFECTUAR LA LIQUIDACIÓN DE VIATICOS Y GASTOS DE VIAJES PARA COMISIONES DE MAYOR CUANTIA A SERVIDORES PUBLICOS DE LA UPN, PARA EFECTUAR PAGOS A TRAVÉS DE LA SUBDIRECCIÓN FINANCIERA. </t>
  </si>
  <si>
    <t xml:space="preserve">GARANTIZAR EL USO DEL PARQUEADERO PARA VEHÍCULOS Y MOTOCICLETAS DEL PERSONAL ADMINISTRATIVO Y DOCENTE DE LA UNIVERSIDAD. </t>
  </si>
  <si>
    <t xml:space="preserve">ASESOR A LAS DEPENDENCIAS DE LA UNIVERSIDAD EN MATERIA DE GESTIÓN DOCUMENTAL. </t>
  </si>
  <si>
    <t>DAR RESPUESTA A LAS SOLICITUDES DE INFORMACIÓN,ACERCA DE GETIÓN DOCUMENTAL</t>
  </si>
  <si>
    <t xml:space="preserve">REGISTRO EVENTUAL  DE LAS COMUNICACIONES EXTERNAS, POR CONTINGENCIAS PRESENTADAS EN LA RADICACIÓN. </t>
  </si>
  <si>
    <t xml:space="preserve">REPRESENTACIÓN GRÁFICA DE LA PLANTA FISICA DE LA UNIVERSIDAD. </t>
  </si>
  <si>
    <t>ACTAS COMITÉ DE SEGURIDAD VIAL</t>
  </si>
  <si>
    <t xml:space="preserve">CUADRO DE CLASIFICACIÓN DOCUMENTAL </t>
  </si>
  <si>
    <t>HERRAMIENTA QUE REFLEJA LA ESTRUCTURA JERÁRQUICA Y LA CLASIFICACIÓN LÓGICA DE LOS EXPEDIENTES, CREADOS EN LA UNIVERSIDAD PEDAGÓGICA NACIONAL, EN DESARROLLO DE SUS FUNCIONES.</t>
  </si>
  <si>
    <t>trimestral</t>
  </si>
  <si>
    <t>ÍNDICE ACTUALIZADO DE ACTOS, DOCUMENTOS E INFORMACIÓN CALIFICADA COMO CLASIFICADA O RESERVADA POR LA UNIVERSIDAD PEDAGÓGICA NACIONAL.</t>
  </si>
  <si>
    <t>REGISTRAR Y VERIFICAR EL USO DE LOS RECURSOS PROPORCIONADOS.</t>
  </si>
  <si>
    <t xml:space="preserve">REGISTRAR EL PAGO DE LAS OBLIGACIONES DE LA UNIVERSIDAD. </t>
  </si>
  <si>
    <t>REGISTRAR EL CIERRE PRESUPUESTAL.</t>
  </si>
  <si>
    <t xml:space="preserve"> REGISTRO DE LAS CUENTAS POR PAGAR.</t>
  </si>
  <si>
    <t xml:space="preserve">CERTIFICADOS DE DISPONIBILIDAD PRESUPUESTAL </t>
  </si>
  <si>
    <t>PERMITE CONFRONTAR Y CONCILIAR LOS VALORES ECONÓMICOS QUE TIENE LA UPN</t>
  </si>
  <si>
    <t xml:space="preserve">OBTENER LA INFORMACIÓN FINANCIERA DE LA UNIVERSIDAD DEBIDAMENTE CONCILIADA DE MANERA INTERNA BAJO LOS PRINCIPIOS DE INFORMACIÓN RELEVANTE. </t>
  </si>
  <si>
    <t xml:space="preserve">COMPROBAR EL INGRESO REGISTRADOS POR LA TESORERIA, CONTRA LOS PRESUPUESTOS Y CONTABILIDAD, PARA ESTABLECER CAUSAS DE POSIBLE DIFERENCIA. </t>
  </si>
  <si>
    <t xml:space="preserve">COMISION DE SERVICIO </t>
  </si>
  <si>
    <t>REGISTRO DE REUNIÓN Y DECISIONES TOMADAS POR LOS MIEMBROS DEL COMITÉ DE PRACTICA.</t>
  </si>
  <si>
    <t xml:space="preserve">HERRAMIENTA DE PLANEACIÓN QUE CONTIENE LA PROYECCIÓN DE LOS CONTRATISTAS DE LA UPN EN UN PERIODO  DETERMINADO. </t>
  </si>
  <si>
    <t xml:space="preserve">HERRAMIENTA DE PLANEACIÓN QUE CONTIENE LA PROYECCIÓN DE LOS SUPERNUMERARIOS DE LA UPN EN UN PERIODO  DETERMINADO. </t>
  </si>
  <si>
    <t>REGISTRO DE REUNIÓN Y DECISIONES TOMADAS POR EL GRUPO DE TRABAJO DE JORNADAS PEDAGÓGICAS.</t>
  </si>
  <si>
    <t>EVIDENCIA DEL ENVIO DE LAS PUBLICACIONES PRODUCIDAS POR LA UNIVERSIDAD PEDAGÓGICA NACIONAL, A LA BIBLIOTECA NACIONAL DE COLOMBIA PARA DIFUSIÓN Y PRESERVACIÓN DEL PATRIMONIO DOCUMENTAL</t>
  </si>
  <si>
    <t>CANAL OFICIAL DE LA UNIVERSIDAD PEDAGÓGICA NACIONAL.</t>
  </si>
  <si>
    <t xml:space="preserve">REGISTRO LA CESIÓN TOTAL DE LOS DERECHOS PATRIMONIALES DE UN AUTOR A LA UNIVERSIDAD PEDAGÓGICA NACIONAL. </t>
  </si>
  <si>
    <t xml:space="preserve">EVIDENCIAR LAS REUNIONES Y DECISIONES TOMADAS POR EL COMITÉ DE SEGURIDAD VIAL DE LA UNIVERSIDAD PEDAGÓGICA NACIONAL. </t>
  </si>
  <si>
    <t xml:space="preserve">HERRAMIENTA QUE AYUDA MANTENER DEPURADA Y ACTUALIZADA LA INFORMACIÓN, SOBRE LAS DISTINTAS BASES DE DATOS  QUE SE UTILIZAN, CONSTITUYE UNO DE LOS ACTIVOS MÁS VALIOSOS PARA LA UNIVERSIDAD PEDAGÓGICA NACIONAL. </t>
  </si>
  <si>
    <t>histórica</t>
  </si>
  <si>
    <t xml:space="preserve">CONCILIACIONES CONTABLES ACTIVOS Y PASIVOS Y CUENTAS DE ORDEN. </t>
  </si>
  <si>
    <t xml:space="preserve">ÍNDICE DE INFORMACIÓN CLASIFICADA Y RESERVADA </t>
  </si>
  <si>
    <t>ÓRDENES DE OBRA O SERVICIO</t>
  </si>
  <si>
    <t>AUDITORIA EXTERNA DE CALIDAD</t>
  </si>
  <si>
    <t>AUDITORIA INTERNA DE CALIDAD</t>
  </si>
  <si>
    <t>ESTUDIOS DE COSTOS Y FACTIBILIDAD FINANCIERA</t>
  </si>
  <si>
    <t>PLAN DE CONTRATISTAS</t>
  </si>
  <si>
    <t>PROGRAMACIÓN PRESUPUESTO</t>
  </si>
  <si>
    <t>MODIFICACIÓN PRESUPUESTO</t>
  </si>
  <si>
    <t xml:space="preserve">PROCESOS ADMISIÓN ESTUDIANTES </t>
  </si>
  <si>
    <t>REGISTRAR LAS EVALUACIONES FINALES DE LAS TESIS DE GRADO DE LOS ESTUDIANTES DE POSGRADO (MAESTRÍA O DOCTORADO).</t>
  </si>
  <si>
    <t>REGISTRO DE REUNIÓN Y DECISIONES TOMADAS POR LOS MIEMBROS DEL AUTOEVALUACIÓN.</t>
  </si>
  <si>
    <t>REGISTRO DE REUNIÓN Y DECISIONES TOMADAS POR LOS MIEMBROS DEL COMITÉ DE POSTGRADOS</t>
  </si>
  <si>
    <t>ACTAS CONSEJO DEPARTAMENTO</t>
  </si>
  <si>
    <t xml:space="preserve">ACTAS CONSEJO DEPARTAMENTO </t>
  </si>
  <si>
    <t xml:space="preserve">ACTAS DE EVALUACIÓN DE TRABAJOS DE GRADO PREGRADO Y POSGRADO </t>
  </si>
  <si>
    <t xml:space="preserve">PRÁCTICA DOCENTE </t>
  </si>
  <si>
    <t xml:space="preserve">PRÁCTICA DOCENTE  </t>
  </si>
  <si>
    <t>PRÁCTICA DOCENTE</t>
  </si>
  <si>
    <t xml:space="preserve">DOCUMENTO QUE REGISTRO DE REUNIÓN Y DECISIONES TOMADAS POR LOS MIEMBROS DEL  COMITÉ DE ARCHIVO Y GESTIÓN DOCUMENTAL </t>
  </si>
  <si>
    <t xml:space="preserve">INVENTARIO DE ACTIVOS DE INFORMACIÓN </t>
  </si>
  <si>
    <t>PLANILLA RECORRIDO INTERNO (USO DIARIO)</t>
  </si>
  <si>
    <t>CONCILIACIONES  DE INGRESO</t>
  </si>
  <si>
    <t>INFORMES ORGANISMOS  EXTERNOS</t>
  </si>
  <si>
    <t>LEGALIZACIONES AVANCES</t>
  </si>
  <si>
    <t>LEGALIZACIÓN  VIÁTICOS Y GASTOS DE VIAJE</t>
  </si>
  <si>
    <t>SISTEMA PETICIONES, QUEJAS, RECLAMOS, SUGERENCIAS, FELICITACIONES Y DENUNCIAS - PQRSFD.</t>
  </si>
  <si>
    <t>ACTAS COMITÉ DEL SISTEMA INTEGRADO DE GESTIÓN Y CONTROL</t>
  </si>
  <si>
    <t xml:space="preserve">SEGUIMIENTO Y ACOMPAÑAMIENTO A DEPENDENCIAS </t>
  </si>
  <si>
    <t xml:space="preserve">ACTAS COMITÉ DE IMAGEN CORPORATIVA </t>
  </si>
  <si>
    <t>PROTOCOLO ESTUDIANTIL INSTITUCIONAL</t>
  </si>
  <si>
    <t>MOVILIDAD ACADEMICOS VISITANTES</t>
  </si>
  <si>
    <t xml:space="preserve">MOVILIDAD DOCENTES UPN SALIENTES </t>
  </si>
  <si>
    <t xml:space="preserve">ACREDITACIÓN DE CALIDAD </t>
  </si>
  <si>
    <t>ACTAS COMITÉ REVISTA TEA</t>
  </si>
  <si>
    <t>ACTAS COMITÉ DE AUTOEVALUACIÓN</t>
  </si>
  <si>
    <t>ACTAS DE EVALUACIÓN DE TRABAJOS DE GRADO</t>
  </si>
  <si>
    <t xml:space="preserve">ACTAS EVALUACIÓN DE LAGESTIÓN </t>
  </si>
  <si>
    <t xml:space="preserve">REGISTRO DE REUNIÓN Y DECISIONES TOMADAS POR LOS MIEMBROS DEL DEL CENTRO DE LENGUAS. </t>
  </si>
  <si>
    <t>ACTA COMITÉ UNIVERSITARIO PARA LA PREVENCIÓN Y ATENCIÓN DE EMERGENCIAS -CUPAE</t>
  </si>
  <si>
    <t xml:space="preserve">SISTEMA DE GESTIÓN AMBIENTAL </t>
  </si>
  <si>
    <t>SEGUIMIENTO Y ACOMPAÑAMIENTO PSICOSOCIAL A ESTUDIANTES</t>
  </si>
  <si>
    <t>REGISTRAR EL PROCESO DE ELECCIÓN DE LOS INTEGRANTES DEL COMITÉ DE CONVIVENCIA LABORAL</t>
  </si>
  <si>
    <t>REGISTRAR EL PROCESO DE ELECCIÓN DE LOS INTEGRANTES DELCOMITÉ PARITARIO DE SEGURIDAD Y SALUD EN EL TRABAJO - COPASST</t>
  </si>
  <si>
    <t xml:space="preserve">REGISTRO DE REUNIÓN Y DECISIONES TOMADAS POR LOS MIEMBROS DEL COMITÉ DE IMAGEN CORPORATIVA </t>
  </si>
  <si>
    <t>REGISTRO DE APOYO BRINDADO A LOS ESTUDIANTES, EN SU PROCESO ACADÉMICO Y PSICOSOCIAL.</t>
  </si>
  <si>
    <t>REGISTRO DE REUNIÓN Y DECISIONES TOMADAS POR LOS MIEMBROS DEL  COMITÉ UNIVERSITARIO PARA LA PREVENCIÓN Y ATENCIÓN DE EMERGENCIAS -CUPAE</t>
  </si>
  <si>
    <t xml:space="preserve">RECAUDOS DE CARTERA </t>
  </si>
  <si>
    <t>DOCUMENTAR LA GESTIÓN REALIZADA PARA EL RECAUDO DE ACREENCIAS A FAVOR DE LA UNIVERSIDAD</t>
  </si>
  <si>
    <t xml:space="preserve">ACTAS DE COMISIÓN DIRECTIVO EN MATERIA PRESUPUESTAL </t>
  </si>
  <si>
    <t xml:space="preserve">REGISTRO DE REUNIÓN Y DECISIONES TOMADAS POR LOS MIEMBROS DE LA COMISIÓN DIRECTIVO EN MATERIA PRESUPUESTAL </t>
  </si>
  <si>
    <t>REGISTRO DE LAS SESIONES Y DECISIONES DEL COMITÉ</t>
  </si>
  <si>
    <t>ACTAS COMITÉ DE GOBIERNO DIGITAL</t>
  </si>
  <si>
    <t>PROCESO DE SELECCIÓN Y DESIGNACIÓN DE MONITORES DE INVESTIGACIÓN</t>
  </si>
  <si>
    <t>CONDICIONES EXIGIDAS PARA EL  ESPACIO DE FORMACIÓN CENTRADO EN LA INTERACCIÓN DEL MONITOR CON DOCENTES QUE ADELANTAN ACTIVIDADES DE INVESTIGACIÓN, CON EL PROPÓSITO DE PROMOVER MAYOR EXPERIENCIA Y COMPETENCIA EN EL ÁREA.</t>
  </si>
  <si>
    <t xml:space="preserve"> PROYECTOS DE INVESTIGACIÓN INTERNOS</t>
  </si>
  <si>
    <t>ACTAS COMISIÓN DE EVALUACIÓN Y PROMOCIÓN</t>
  </si>
  <si>
    <t>REGISTRAR Y EVIDENCIAR LA EVALUACIÓN REALIZADA A LOS ESTUDIANTES PROMOVIDOS Y NO PROMOVIDOS EN EL INSTITUTO PEDAGÓGICO NACIONAL</t>
  </si>
  <si>
    <t>CIRCULARES IPN</t>
  </si>
  <si>
    <t>INFORMAR A LA COMUNIDAD EDUCATIVA INSTRUCCIONES DE CARÁCTER INTERNO: ACLARATORIAS, REGLAMENTARIAS, INFORMATIVAS O RECORDATORIAS, POR PARTE DE LA DIRECCIÓN GENERAL DEL IPN.</t>
  </si>
  <si>
    <t>LISTAS DE CLASE</t>
  </si>
  <si>
    <t>REGISTRAR Y EVIDENCIAR EL CONTROL DE LOS ESTUDIANTES.</t>
  </si>
  <si>
    <t>PROMOCIÓN ANTICIPADA</t>
  </si>
  <si>
    <t>REGISTRAR LAS REUNIONES Y DECISIONES TOMADAS POR LOS MIEMBROS DE LA PROMOCIÓN ANTICIPADA.</t>
  </si>
  <si>
    <t>GRUPOS DE INVESTIGACIÓN</t>
  </si>
  <si>
    <t>ORGANIZAR LAS ACTIVIDADES, MOMENTOS Y REQUERIMIENTOS DE LOS GRUPOS DE INVESTIGACIÓN, CON EL FIN DE ORIENTAR SU CREACIÓN, ACTUALIZACIÓN, Y PARTICIPACIÓN EN LAS CONVOCATORIAS.</t>
  </si>
  <si>
    <t xml:space="preserve">Versión: </t>
  </si>
  <si>
    <t>REGISTRAR Y EVIDENCIAR LAS EVALUACIONES FINALES DE LOS TRABAJOS DE GRADO DE LOS ESTUDIANTES PREGRADO O POSGRADO (ESPECIALIZACIÓN O MAESTRÍA)</t>
  </si>
  <si>
    <t>REGISTRO DE LA SELECCIÓN DE ASPIRANTES A UN PROGRAMA ACADÉMICO.</t>
  </si>
  <si>
    <t>PROCESO PRÉSTAMO INTERBIBLIOTECARIO</t>
  </si>
  <si>
    <t xml:space="preserve">
CONTROLAR LA TRAZABILIDAD DEL PROCESO DE PRÉSTAMO INTERBILBIOTECARIO
</t>
  </si>
  <si>
    <t xml:space="preserve"> PROCESO DE REINTEGRO O DESTRUCCIÓN DE MATERIAL BIBLIOGRÁFICO</t>
  </si>
  <si>
    <t xml:space="preserve">REALIZAR LAS ACTIVIDADES DE DONACIÓN DE MATERIAL BIBLIOGRAFICO. </t>
  </si>
  <si>
    <t>DESCRIBIR LOS TRÁMITES REQUERIDOS PARA EL REINTEGRO O DESTRUCCIÓN DEL MATERIAL BIBLIOGRÁFICO.</t>
  </si>
  <si>
    <t>ADMINISTRACIÓN DE INSTALACIONES ACADÉMICO – ADMINISTRATIVAS</t>
  </si>
  <si>
    <t>PLANILLA ALTERNA PARA LA RADICACIÓN DE COMUNICACIONES OFICIALES EXTERNAS RECIBIDAS</t>
  </si>
  <si>
    <t xml:space="preserve">ACTAS  AUTOEVALUACIÓN DE LA GESTIÓN </t>
  </si>
  <si>
    <t>EXPEDIENTES DISCIPLINARIOS</t>
  </si>
  <si>
    <t>EXPEDIENTES DISCIPLINARIOS INHIBITORIOS</t>
  </si>
  <si>
    <t>ACTAS  AUTOEVALUACIÓN DE LA GESTIÓN</t>
  </si>
  <si>
    <t xml:space="preserve">ACTAS DE EVALUACIÓN DE TRABAJOS DE GRADO  PREGRADO Y POSGRADO. </t>
  </si>
  <si>
    <t xml:space="preserve">PROCESO DONACIÓN DE MATERIAL BIBLIOGRÁFICO </t>
  </si>
  <si>
    <t xml:space="preserve">PROCESO DE SELECCIÓN Y ADQUISICIÓN DE MATERIAL BIBLIOGRÁFICO </t>
  </si>
  <si>
    <t>ACTAS COMITÉ DE ARCHIVO Y GESTIÓN DOCUMENTAL</t>
  </si>
  <si>
    <t xml:space="preserve">Mensual </t>
  </si>
  <si>
    <t>BiMensual</t>
  </si>
  <si>
    <t xml:space="preserve">REPORTE PERIÓDICO DE LAS DIFERENTES MODIFICACIONES CONTRACTUALES, DESCUENTOS LEGALES, JUDICIALES Y VOLUNTARIOS QUE TIENEN UN EFECTO DIRECTO EN LA LIQUIDACIÓN Mensual Y PAGO DE LA NÓMINA DE UN SERVIDOR PÚBLICO. </t>
  </si>
  <si>
    <t xml:space="preserve">Diaria </t>
  </si>
  <si>
    <t>REGISTRO EL PESO DE LOS RESIDUOS PELIGROSOS QUE PRODUCE Mensualmente LA UNIVERSIDAD.</t>
  </si>
  <si>
    <t xml:space="preserve">Tipología de la información </t>
  </si>
  <si>
    <t xml:space="preserve">OBLIGACIÓN A TRAVÉS DEL CUAL UN CONTRATISTA SE COMPROMETE A REALIZAR UNA OBRA DETERMINADA Y A SU VEZ EL COMITÉNTE SE COMPROMETE A PAGARLE UN PRECIO POR SU REALIZACIÓN </t>
  </si>
  <si>
    <t>ACTAS COMITÉ INTERNACIONALIZACIÓN</t>
  </si>
  <si>
    <t>CONVENIOS DE COOPERACIÓN INTERNACIONAL</t>
  </si>
  <si>
    <t xml:space="preserve">REGISTRO DE REUNIÓN Y DECISIONES TOMADAS POR LOS MIEMBROS DEL COMITÉ DEL INTERNACIONALización. </t>
  </si>
  <si>
    <t>INTERNACIONAL</t>
  </si>
  <si>
    <t>PROCESO  EN EL CUAL ESTUDIANTES Y/O DOCENTES DE OTRAS INSTITUCIONES DE EDUCACIÓN SUPERIOR, DE CARÁCTER LOCAL, REGIONAL, NACIONAL O INTERNACIONAL PUEDEN DE MANERA TEMPORAL CURSAR ASIGNATURAS, REALIZAR PROYECTOS ACADÉMICOS, PASANTÍAS, PRÁCTICAS ACADÉMICAS O TESIS DE GRADO, EN LOS PROGRAMAS DE PREGRADO O POSGRADO QUE OFRECE LA UNIVERSIDAD PEDAGÓGICA NACIONAL Y VICEVERSA.</t>
  </si>
  <si>
    <t>MOVILIDAD ESTUDIANTIL ENTRANTE NACIONAL E INTERNACIONAL</t>
  </si>
  <si>
    <t xml:space="preserve">MOVILIDAD ESTUDIALTIL SALIENTE INTERNACIONAL </t>
  </si>
  <si>
    <t xml:space="preserve">MOVILIDAD ESTUDIANTIL SALIENTE POR CONVOCATORIA NACIONA E INTERNACIONAL </t>
  </si>
  <si>
    <t xml:space="preserve">REGISTRO DE PARTICIPACIÓN DE LA UPN, EN FERIAS Y EVENTOS NACIONALES E INTERNACIONALes. </t>
  </si>
  <si>
    <t xml:space="preserve">ESTRATEGIA ENCAMINADA A MEJORAR LA RESPUESTA DEL SECTOR DE EDUCACIÓN SUPERIOR A LAS NECESIDADES SOCIALES Y ASÍ AUMENTAR LA COMPETITIVIDAD DE LOS COLOMBIANOS EN EL ÁMBITO NACIONAL E INTERNACIONAL. </t>
  </si>
  <si>
    <t xml:space="preserve">RESOLUCIONES </t>
  </si>
  <si>
    <t xml:space="preserve">REGISTRAR LA CONSTITUCIÓN, RECONOCIMIENTO DE INCENTIVOS O ESTÍMULOS ECONÓMICOS DE LOS PROYECTOS QUE HAN SIDO DELEGADOS A LA VICERRECTORÍA DE GESTIÓN UNIVERSITARIA </t>
  </si>
  <si>
    <t xml:space="preserve">REGISTRO Y CONTROL DE LA EJECUCIÓN DE LOS PROYECTOS QUE HAN SIDO DELEGADOS A LA VICERRECTORÍA DE GESTIÓN UNIVERSITARIA </t>
  </si>
  <si>
    <t xml:space="preserve">CONTRATO DE COEDICIÓN </t>
  </si>
  <si>
    <t xml:space="preserve">CONTRATO DE DISTRIBUCIÓN </t>
  </si>
  <si>
    <t xml:space="preserve">EVIDENCIAR EL PROCESO PARA CELEBRAR EL CONTRATO DE DISTRIBUCIÓN DE LA PRODUCCIÓN EDITORIAL DE LA UPN  EN PAPEL Y/O EN FORMATO DIGITAL </t>
  </si>
  <si>
    <t xml:space="preserve">EVIDENCIAR EL PROCESO PARA CELEBRAR EL CONTRATO DE COEDICIÓN PARA LA PUBLICACIÓN DE UNA OBRA EN PAPEL Y/O EN FORMATO DIGITAL </t>
  </si>
  <si>
    <t>ACTAS COMITÉ DE PUBLICACIONES</t>
  </si>
  <si>
    <t xml:space="preserve">ACTAS COMITÉ DE SEGUIMIENTO A LOS ACUERDOS PARA LA CONSTRUCCIÓN DE LA EDUCACIÓN SUPERIOR PÚBLICA </t>
  </si>
  <si>
    <t xml:space="preserve">REGISTRO DE LAS DECISIONES TOMADAS POR EL COMITÉ </t>
  </si>
  <si>
    <t>ACTAS COMITÉ DE TRABAJO DE REESTRUCTURACIÓN ORGÁNICA</t>
  </si>
  <si>
    <t xml:space="preserve">ACTAS COMITÉ DE CONTRATACIÓN </t>
  </si>
  <si>
    <t xml:space="preserve">EVIDENCIA DE SESIÓN Y DECISIONES TOMADAS POR LOS MIEMBROS DEL COMITÉ </t>
  </si>
  <si>
    <t>CONVENIO BECA - PASANTIAS</t>
  </si>
  <si>
    <t xml:space="preserve">ESTABLECER LOS TERMINOS EN QUE LOS JÓVENES INVESTIGADORES DESARROLLARAN SUS ACTIVIDADES EN LOS GRUPOS DE INVESTIGACIÓN DE LA UNIVERSIDAD  </t>
  </si>
  <si>
    <t>CONTRATO DE COMISIÓN DE ESTUDIOS</t>
  </si>
  <si>
    <t xml:space="preserve">REGISTRO Y EVIDENCIAS  DE REUNIÓN </t>
  </si>
  <si>
    <t xml:space="preserve">ELECCIÓN DE REPRESENTANTES DE LOS TRABAJADORES DE LA UNIVERSIDAD ANTE EL COMITÉ DE CONVIVENCIA LABORAL </t>
  </si>
  <si>
    <t>ELECCIONES DE REPRESENTANTE DE DIRECTIVAS ACADÉMICAS ANTE EL CONSEJO SUPERIOR</t>
  </si>
  <si>
    <t>ELECCIONES DE REPRESENTANTES DE DOCENTES</t>
  </si>
  <si>
    <t>ELECCIONES DE REPRESENTANTES DE EGRESADOS</t>
  </si>
  <si>
    <t>ELECCIONES DE REPRESENTANTES DE ESTUDIANTES</t>
  </si>
  <si>
    <t>ELECCIÓN DE REPRESENTANTES DE LOS TRABAJADORES DE LA UNIVERSIDAD ANTE EL COMITÉ PARITARIO DE SEGURIDAD Y SALUD EN EL TRABAJO - COPASST</t>
  </si>
  <si>
    <t>ACTAS COMITÉ INTERNO DE ASIGNACIÓN Y RECONOCIMIENTO DE  PUNTAJE - CIARP</t>
  </si>
  <si>
    <t>ESTUDIOS DE PUNTOS ADICIONALES  DOCENTES OCASIONALES</t>
  </si>
  <si>
    <t>Registro de solicitud</t>
  </si>
  <si>
    <t>ACTAS COMITÉ INSTITUCIONAL DE COORDINACIÓN CONTROL INTERNO</t>
  </si>
  <si>
    <t>REGISTRO DE REUNIÓN Y DECISIONES TOMADAS POR EL  COMITÉ INSTITUCIONAL DE COORDINACIÓN CONTROL INTERNO.</t>
  </si>
  <si>
    <t>DEVOLUCIÓN IVA</t>
  </si>
  <si>
    <t>REGISTRAR LAS DEVOLUCIONES DE LAS DECLARACIONES TRIBUTARIAS DEL IVA</t>
  </si>
  <si>
    <t>Bimestral</t>
  </si>
  <si>
    <t>EVIDENCIA LA GESTIÓN DE LA DEPENDENCIA, REPORTADA A LA UNIDAD JERÁRQUICA SUPERIOR</t>
  </si>
  <si>
    <t>FACTURACIÓN ELECTRÓNICA</t>
  </si>
  <si>
    <t>COBROS DE DERECHOS POR LOS SERVICIOS PRESTADOS POR LA UPN.</t>
  </si>
  <si>
    <t>ACTAS
CIERRE PRESUPUESTAL</t>
  </si>
  <si>
    <t>ACTAS COMITÉ DE
INVERSIONES</t>
  </si>
  <si>
    <t>ACTAS COMITÉ
DE SOSTENIBILIDAD CONTABLE</t>
  </si>
  <si>
    <t>EVIDENCIA LAS REUNIONES Y DECISIONES TOMADAS POR EL COMITÉ DE INVERSIONES</t>
  </si>
  <si>
    <t xml:space="preserve">EVIDENCIA LAS REUNIONES Y DECISIONES TOMADAS POR EL COMITÉ DE SOSTENIBILIDAD CONTABLE </t>
  </si>
  <si>
    <t>Nacional e internacional</t>
  </si>
  <si>
    <t xml:space="preserve">             REGISTRO DE ACTIVOS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</si>
</sst>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0"/>
      <name val="Arial"/>
      <family val="2"/>
    </font>
    <font>
      <b/>
      <sz val="8"/>
      <name val="Arial"/>
      <family val="2"/>
    </font>
    <font>
      <sz val="8"/>
      <name val="Arial"/>
      <family val="2"/>
    </font>
    <font>
      <sz val="10"/>
      <name val="Arial"/>
      <family val="2"/>
    </font>
    <font>
      <b/>
      <sz val="14"/>
      <name val="Arial"/>
      <family val="2"/>
    </font>
    <font>
      <u/>
      <sz val="10"/>
      <color indexed="12"/>
      <name val="Arial"/>
      <family val="2"/>
    </font>
    <font>
      <b/>
      <sz val="13"/>
      <name val="Arial"/>
      <family val="2"/>
    </font>
    <font>
      <b/>
      <sz val="10"/>
      <color indexed="9"/>
      <name val="Arial"/>
      <family val="2"/>
    </font>
    <font>
      <b/>
      <sz val="11"/>
      <name val="Arial"/>
      <family val="2"/>
    </font>
    <font>
      <sz val="11"/>
      <color rgb="FFFF0000"/>
      <name val="Calibri"/>
      <family val="2"/>
      <scheme val="minor"/>
    </font>
    <font>
      <b/>
      <sz val="11"/>
      <color theme="1"/>
      <name val="Calibri"/>
      <family val="2"/>
      <scheme val="minor"/>
    </font>
    <font>
      <sz val="10"/>
      <color rgb="FFFF0000"/>
      <name val="Arial"/>
      <family val="2"/>
    </font>
    <font>
      <sz val="10"/>
      <color theme="1"/>
      <name val="Arial"/>
      <family val="2"/>
    </font>
    <font>
      <sz val="10"/>
      <color theme="0"/>
      <name val="Arial"/>
      <family val="2"/>
    </font>
    <font>
      <sz val="11"/>
      <color theme="0"/>
      <name val="Calibri"/>
      <family val="2"/>
      <scheme val="minor"/>
    </font>
    <font>
      <b/>
      <sz val="16"/>
      <color theme="0"/>
      <name val="Calibri"/>
      <family val="2"/>
      <scheme val="minor"/>
    </font>
    <font>
      <b/>
      <sz val="18"/>
      <color theme="1"/>
      <name val="Calibri"/>
      <family val="2"/>
      <scheme val="minor"/>
    </font>
    <font>
      <sz val="11"/>
      <name val="Calibri"/>
      <family val="2"/>
      <scheme val="minor"/>
    </font>
    <font>
      <b/>
      <sz val="9"/>
      <name val="Arial"/>
      <family val="2"/>
    </font>
    <font>
      <b/>
      <i/>
      <sz val="9"/>
      <name val="Arial"/>
      <family val="2"/>
    </font>
    <font>
      <b/>
      <sz val="12"/>
      <name val="Arial"/>
      <family val="2"/>
    </font>
    <font>
      <sz val="10"/>
      <color theme="1"/>
      <name val="Calibri"/>
      <family val="2"/>
      <scheme val="minor"/>
    </font>
    <font>
      <b/>
      <sz val="6"/>
      <color indexed="9"/>
      <name val="Arial"/>
      <family val="2"/>
    </font>
    <font>
      <sz val="6"/>
      <color theme="1"/>
      <name val="Calibri"/>
      <family val="2"/>
      <scheme val="minor"/>
    </font>
    <font>
      <sz val="8"/>
      <color theme="1"/>
      <name val="Calibri"/>
      <family val="2"/>
      <scheme val="minor"/>
    </font>
    <font>
      <b/>
      <sz val="6"/>
      <color theme="0"/>
      <name val="Arial"/>
      <family val="2"/>
    </font>
    <font>
      <b/>
      <sz val="6"/>
      <color theme="0"/>
      <name val="Calibri"/>
      <family val="2"/>
      <scheme val="minor"/>
    </font>
    <font>
      <b/>
      <sz val="6"/>
      <color theme="1"/>
      <name val="Calibri"/>
      <family val="2"/>
      <scheme val="minor"/>
    </font>
    <font>
      <sz val="10"/>
      <name val="Helvetica"/>
    </font>
    <font>
      <sz val="10"/>
      <color theme="1"/>
      <name val="Helvetica"/>
    </font>
    <font>
      <sz val="10"/>
      <color theme="1"/>
      <name val="Helvetica "/>
    </font>
    <font>
      <sz val="10"/>
      <name val="HELVEICA"/>
    </font>
    <font>
      <sz val="10"/>
      <name val="HELVETICA "/>
    </font>
    <font>
      <sz val="10"/>
      <color rgb="FF222222"/>
      <name val="HELVETICA"/>
    </font>
    <font>
      <sz val="10"/>
      <name val="Haelvetica"/>
    </font>
    <font>
      <sz val="10"/>
      <color rgb="FF000000"/>
      <name val="Arial"/>
      <family val="2"/>
    </font>
    <font>
      <sz val="10"/>
      <color rgb="FF25241F"/>
      <name val="HELVETICA"/>
    </font>
    <font>
      <b/>
      <sz val="12"/>
      <color theme="0"/>
      <name val="Arial"/>
      <family val="2"/>
    </font>
    <font>
      <b/>
      <sz val="11"/>
      <name val="Calibri"/>
      <family val="2"/>
      <scheme val="minor"/>
    </font>
    <font>
      <b/>
      <sz val="14"/>
      <color theme="1"/>
      <name val="Calibri"/>
      <family val="2"/>
      <scheme val="minor"/>
    </font>
    <font>
      <sz val="14"/>
      <color theme="1"/>
      <name val="Calibri"/>
      <family val="2"/>
      <scheme val="minor"/>
    </font>
    <font>
      <b/>
      <sz val="14"/>
      <name val="Calibri"/>
      <family val="2"/>
      <scheme val="minor"/>
    </font>
    <font>
      <sz val="10"/>
      <name val="HELBETICA "/>
    </font>
    <font>
      <b/>
      <sz val="18"/>
      <name val="Arial"/>
      <family val="2"/>
    </font>
    <font>
      <b/>
      <u/>
      <sz val="10"/>
      <color indexed="12"/>
      <name val="Arial"/>
      <family val="2"/>
    </font>
  </fonts>
  <fills count="2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
      <patternFill patternType="solid">
        <fgColor rgb="FF9AAE04"/>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rgb="FF002060"/>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theme="4"/>
        <bgColor indexed="64"/>
      </patternFill>
    </fill>
    <fill>
      <patternFill patternType="solid">
        <fgColor theme="6" tint="-0.249977111117893"/>
        <bgColor indexed="64"/>
      </patternFill>
    </fill>
    <fill>
      <patternFill patternType="solid">
        <fgColor rgb="FF4C0000"/>
        <bgColor indexed="64"/>
      </patternFill>
    </fill>
    <fill>
      <patternFill patternType="solid">
        <fgColor rgb="FF660066"/>
        <bgColor indexed="64"/>
      </patternFill>
    </fill>
    <fill>
      <patternFill patternType="solid">
        <fgColor rgb="FF3333CC"/>
        <bgColor indexed="64"/>
      </patternFill>
    </fill>
    <fill>
      <patternFill patternType="solid">
        <fgColor theme="0"/>
        <bgColor theme="3" tint="-0.24994659260841701"/>
      </patternFill>
    </fill>
  </fills>
  <borders count="97">
    <border>
      <left/>
      <right/>
      <top/>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9AAE04"/>
      </left>
      <right style="thin">
        <color rgb="FF9AAE04"/>
      </right>
      <top style="thin">
        <color rgb="FF9AAE04"/>
      </top>
      <bottom style="thin">
        <color rgb="FF9AAE04"/>
      </bottom>
      <diagonal/>
    </border>
    <border>
      <left style="thin">
        <color rgb="FF9AAE04"/>
      </left>
      <right/>
      <top style="thin">
        <color rgb="FF9AAE04"/>
      </top>
      <bottom style="thin">
        <color rgb="FF9AAE04"/>
      </bottom>
      <diagonal/>
    </border>
    <border>
      <left style="medium">
        <color rgb="FF9AAE04"/>
      </left>
      <right/>
      <top style="medium">
        <color rgb="FF9AAE04"/>
      </top>
      <bottom/>
      <diagonal/>
    </border>
    <border>
      <left/>
      <right/>
      <top style="medium">
        <color rgb="FF9AAE04"/>
      </top>
      <bottom/>
      <diagonal/>
    </border>
    <border>
      <left/>
      <right style="medium">
        <color rgb="FF9AAE04"/>
      </right>
      <top style="medium">
        <color rgb="FF9AAE04"/>
      </top>
      <bottom/>
      <diagonal/>
    </border>
    <border>
      <left style="medium">
        <color rgb="FF9AAE04"/>
      </left>
      <right/>
      <top/>
      <bottom/>
      <diagonal/>
    </border>
    <border>
      <left/>
      <right style="medium">
        <color rgb="FF9AAE04"/>
      </right>
      <top/>
      <bottom/>
      <diagonal/>
    </border>
    <border>
      <left style="medium">
        <color rgb="FF9AAE04"/>
      </left>
      <right/>
      <top/>
      <bottom style="medium">
        <color rgb="FF9AAE04"/>
      </bottom>
      <diagonal/>
    </border>
    <border>
      <left/>
      <right/>
      <top/>
      <bottom style="medium">
        <color rgb="FF9AAE04"/>
      </bottom>
      <diagonal/>
    </border>
    <border>
      <left/>
      <right style="medium">
        <color rgb="FF9AAE04"/>
      </right>
      <top/>
      <bottom style="medium">
        <color rgb="FF9AAE04"/>
      </bottom>
      <diagonal/>
    </border>
    <border>
      <left style="thin">
        <color rgb="FF9AAE04"/>
      </left>
      <right/>
      <top/>
      <bottom/>
      <diagonal/>
    </border>
    <border>
      <left/>
      <right style="thin">
        <color rgb="FF9AAE04"/>
      </right>
      <top/>
      <bottom/>
      <diagonal/>
    </border>
    <border>
      <left style="thin">
        <color rgb="FF9AAE04"/>
      </left>
      <right/>
      <top/>
      <bottom style="thin">
        <color rgb="FF9AAE04"/>
      </bottom>
      <diagonal/>
    </border>
    <border>
      <left/>
      <right/>
      <top/>
      <bottom style="thin">
        <color rgb="FF9AAE04"/>
      </bottom>
      <diagonal/>
    </border>
    <border>
      <left/>
      <right style="thin">
        <color rgb="FF9AAE04"/>
      </right>
      <top/>
      <bottom style="thin">
        <color rgb="FF9AAE04"/>
      </bottom>
      <diagonal/>
    </border>
    <border>
      <left style="thin">
        <color rgb="FF9AAE04"/>
      </left>
      <right style="thin">
        <color indexed="64"/>
      </right>
      <top style="thin">
        <color rgb="FF9AAE04"/>
      </top>
      <bottom style="thin">
        <color rgb="FF9AAE04"/>
      </bottom>
      <diagonal/>
    </border>
    <border>
      <left style="thin">
        <color indexed="64"/>
      </left>
      <right style="thin">
        <color indexed="64"/>
      </right>
      <top style="thin">
        <color rgb="FF9AAE04"/>
      </top>
      <bottom style="thin">
        <color rgb="FF9AAE04"/>
      </bottom>
      <diagonal/>
    </border>
    <border>
      <left style="thin">
        <color indexed="64"/>
      </left>
      <right style="thin">
        <color rgb="FF9AAE04"/>
      </right>
      <top style="thin">
        <color rgb="FF9AAE04"/>
      </top>
      <bottom style="thin">
        <color rgb="FF9AAE04"/>
      </bottom>
      <diagonal/>
    </border>
    <border>
      <left style="medium">
        <color rgb="FF9AAE04"/>
      </left>
      <right/>
      <top style="medium">
        <color rgb="FF9AAE04"/>
      </top>
      <bottom style="medium">
        <color rgb="FF9AAE04"/>
      </bottom>
      <diagonal/>
    </border>
    <border>
      <left/>
      <right/>
      <top style="medium">
        <color rgb="FF9AAE04"/>
      </top>
      <bottom style="medium">
        <color rgb="FF9AAE04"/>
      </bottom>
      <diagonal/>
    </border>
    <border>
      <left/>
      <right style="medium">
        <color rgb="FF9AAE04"/>
      </right>
      <top style="medium">
        <color rgb="FF9AAE04"/>
      </top>
      <bottom style="medium">
        <color rgb="FF9AAE0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rgb="FF99CC00"/>
      </left>
      <right/>
      <top style="thin">
        <color rgb="FF99CC00"/>
      </top>
      <bottom/>
      <diagonal/>
    </border>
    <border>
      <left style="thin">
        <color rgb="FF9AAE04"/>
      </left>
      <right/>
      <top style="thin">
        <color rgb="FF99CC00"/>
      </top>
      <bottom/>
      <diagonal/>
    </border>
    <border>
      <left/>
      <right/>
      <top style="thin">
        <color rgb="FF99CC00"/>
      </top>
      <bottom/>
      <diagonal/>
    </border>
    <border>
      <left/>
      <right style="thin">
        <color rgb="FF9AAE04"/>
      </right>
      <top style="thin">
        <color rgb="FF99CC00"/>
      </top>
      <bottom/>
      <diagonal/>
    </border>
    <border>
      <left/>
      <right style="thin">
        <color rgb="FF99CC00"/>
      </right>
      <top style="thin">
        <color rgb="FF99CC00"/>
      </top>
      <bottom/>
      <diagonal/>
    </border>
    <border>
      <left style="thin">
        <color rgb="FF99CC00"/>
      </left>
      <right/>
      <top/>
      <bottom/>
      <diagonal/>
    </border>
    <border>
      <left/>
      <right style="thin">
        <color rgb="FF99CC00"/>
      </right>
      <top/>
      <bottom/>
      <diagonal/>
    </border>
    <border>
      <left/>
      <right style="thin">
        <color rgb="FF99CC00"/>
      </right>
      <top/>
      <bottom style="thin">
        <color rgb="FF9AAE04"/>
      </bottom>
      <diagonal/>
    </border>
    <border>
      <left style="thin">
        <color rgb="FF99CC00"/>
      </left>
      <right style="thin">
        <color rgb="FF9AAE04"/>
      </right>
      <top style="thin">
        <color rgb="FF9AAE04"/>
      </top>
      <bottom style="thin">
        <color rgb="FF9AAE04"/>
      </bottom>
      <diagonal/>
    </border>
    <border>
      <left style="thin">
        <color rgb="FF9AAE04"/>
      </left>
      <right style="thin">
        <color rgb="FF99CC00"/>
      </right>
      <top style="thin">
        <color rgb="FF9AAE04"/>
      </top>
      <bottom style="thin">
        <color rgb="FF9AAE04"/>
      </bottom>
      <diagonal/>
    </border>
    <border>
      <left style="thin">
        <color rgb="FF99CC00"/>
      </left>
      <right style="thin">
        <color rgb="FF9AAE04"/>
      </right>
      <top/>
      <bottom/>
      <diagonal/>
    </border>
    <border>
      <left/>
      <right/>
      <top style="thin">
        <color rgb="FF9AAE04"/>
      </top>
      <bottom style="thin">
        <color rgb="FF9AAE04"/>
      </bottom>
      <diagonal/>
    </border>
    <border>
      <left/>
      <right style="thin">
        <color rgb="FF9AAE04"/>
      </right>
      <top style="thin">
        <color rgb="FF9AAE04"/>
      </top>
      <bottom style="thin">
        <color rgb="FF9AAE04"/>
      </bottom>
      <diagonal/>
    </border>
    <border>
      <left style="medium">
        <color rgb="FF99CC00"/>
      </left>
      <right/>
      <top style="medium">
        <color rgb="FF99CC00"/>
      </top>
      <bottom/>
      <diagonal/>
    </border>
    <border>
      <left/>
      <right/>
      <top style="medium">
        <color rgb="FF99CC00"/>
      </top>
      <bottom/>
      <diagonal/>
    </border>
    <border>
      <left/>
      <right style="medium">
        <color rgb="FF99CC00"/>
      </right>
      <top style="medium">
        <color rgb="FF99CC00"/>
      </top>
      <bottom/>
      <diagonal/>
    </border>
    <border>
      <left style="medium">
        <color rgb="FF99CC00"/>
      </left>
      <right/>
      <top/>
      <bottom/>
      <diagonal/>
    </border>
    <border>
      <left/>
      <right style="medium">
        <color rgb="FF99CC00"/>
      </right>
      <top/>
      <bottom/>
      <diagonal/>
    </border>
    <border>
      <left style="medium">
        <color rgb="FF99CC00"/>
      </left>
      <right/>
      <top/>
      <bottom style="medium">
        <color rgb="FF99CC00"/>
      </bottom>
      <diagonal/>
    </border>
    <border>
      <left/>
      <right/>
      <top/>
      <bottom style="medium">
        <color rgb="FF99CC00"/>
      </bottom>
      <diagonal/>
    </border>
    <border>
      <left/>
      <right style="medium">
        <color rgb="FF99CC00"/>
      </right>
      <top/>
      <bottom style="medium">
        <color rgb="FF99CC00"/>
      </bottom>
      <diagonal/>
    </border>
    <border>
      <left style="medium">
        <color rgb="FF99CC00"/>
      </left>
      <right/>
      <top style="medium">
        <color rgb="FF99CC00"/>
      </top>
      <bottom style="thin">
        <color rgb="FF9AAE04"/>
      </bottom>
      <diagonal/>
    </border>
    <border>
      <left/>
      <right/>
      <top style="medium">
        <color rgb="FF99CC00"/>
      </top>
      <bottom style="thin">
        <color rgb="FF9AAE04"/>
      </bottom>
      <diagonal/>
    </border>
    <border>
      <left/>
      <right style="medium">
        <color rgb="FF99CC00"/>
      </right>
      <top style="medium">
        <color rgb="FF99CC00"/>
      </top>
      <bottom style="thin">
        <color rgb="FF9AAE04"/>
      </bottom>
      <diagonal/>
    </border>
    <border>
      <left style="medium">
        <color rgb="FF99CC00"/>
      </left>
      <right/>
      <top style="thin">
        <color rgb="FF9AAE04"/>
      </top>
      <bottom style="thin">
        <color rgb="FF9AAE04"/>
      </bottom>
      <diagonal/>
    </border>
    <border>
      <left/>
      <right style="medium">
        <color rgb="FF99CC00"/>
      </right>
      <top style="thin">
        <color rgb="FF9AAE04"/>
      </top>
      <bottom style="thin">
        <color rgb="FF9AAE04"/>
      </bottom>
      <diagonal/>
    </border>
    <border>
      <left style="medium">
        <color rgb="FF99CC00"/>
      </left>
      <right/>
      <top style="thin">
        <color rgb="FF9AAE04"/>
      </top>
      <bottom style="medium">
        <color rgb="FF99CC00"/>
      </bottom>
      <diagonal/>
    </border>
    <border>
      <left/>
      <right/>
      <top style="thin">
        <color rgb="FF9AAE04"/>
      </top>
      <bottom style="medium">
        <color rgb="FF99CC00"/>
      </bottom>
      <diagonal/>
    </border>
    <border>
      <left/>
      <right style="medium">
        <color rgb="FF99CC00"/>
      </right>
      <top style="thin">
        <color rgb="FF9AAE04"/>
      </top>
      <bottom style="medium">
        <color rgb="FF99CC00"/>
      </bottom>
      <diagonal/>
    </border>
    <border>
      <left style="medium">
        <color rgb="FF99CC00"/>
      </left>
      <right style="thin">
        <color rgb="FF9AAE04"/>
      </right>
      <top style="thin">
        <color rgb="FF9AAE04"/>
      </top>
      <bottom style="thin">
        <color rgb="FF9AAE04"/>
      </bottom>
      <diagonal/>
    </border>
    <border>
      <left style="medium">
        <color rgb="FF99CC00"/>
      </left>
      <right style="thin">
        <color rgb="FF9AAE04"/>
      </right>
      <top style="thin">
        <color rgb="FF9AAE04"/>
      </top>
      <bottom style="medium">
        <color rgb="FF99CC00"/>
      </bottom>
      <diagonal/>
    </border>
    <border>
      <left/>
      <right style="thin">
        <color rgb="FF9AAE04"/>
      </right>
      <top style="thin">
        <color rgb="FF9AAE04"/>
      </top>
      <bottom style="medium">
        <color rgb="FF99CC00"/>
      </bottom>
      <diagonal/>
    </border>
    <border>
      <left/>
      <right style="thin">
        <color rgb="FF99CC00"/>
      </right>
      <top style="thin">
        <color rgb="FF9AAE04"/>
      </top>
      <bottom style="thin">
        <color rgb="FF9AAE04"/>
      </bottom>
      <diagonal/>
    </border>
    <border>
      <left style="thin">
        <color rgb="FF99CC00"/>
      </left>
      <right style="thin">
        <color rgb="FF9AAE04"/>
      </right>
      <top style="thin">
        <color rgb="FF9AAE04"/>
      </top>
      <bottom/>
      <diagonal/>
    </border>
    <border>
      <left style="thin">
        <color rgb="FF99CC00"/>
      </left>
      <right style="thin">
        <color rgb="FF9AAE04"/>
      </right>
      <top/>
      <bottom style="thin">
        <color rgb="FF9AAE0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249977111117893"/>
      </left>
      <right style="medium">
        <color theme="3" tint="-0.249977111117893"/>
      </right>
      <top style="medium">
        <color theme="3" tint="-0.249977111117893"/>
      </top>
      <bottom style="medium">
        <color theme="3" tint="-0.249977111117893"/>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theme="3" tint="-0.249977111117893"/>
      </right>
      <top style="medium">
        <color theme="3" tint="-0.249977111117893"/>
      </top>
      <bottom style="medium">
        <color theme="3" tint="-0.249977111117893"/>
      </bottom>
      <diagonal/>
    </border>
    <border>
      <left style="medium">
        <color theme="3" tint="-0.249977111117893"/>
      </left>
      <right style="medium">
        <color indexed="64"/>
      </right>
      <top style="medium">
        <color theme="3" tint="-0.249977111117893"/>
      </top>
      <bottom style="medium">
        <color theme="3" tint="-0.249977111117893"/>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4" fillId="0" borderId="0"/>
  </cellStyleXfs>
  <cellXfs count="326">
    <xf numFmtId="0" fontId="0" fillId="0" borderId="0" xfId="0"/>
    <xf numFmtId="0" fontId="4" fillId="2" borderId="0" xfId="2" applyFill="1"/>
    <xf numFmtId="0" fontId="4" fillId="2" borderId="0" xfId="2" applyFill="1" applyBorder="1"/>
    <xf numFmtId="0" fontId="4" fillId="2" borderId="0" xfId="2" applyFill="1" applyBorder="1" applyAlignment="1"/>
    <xf numFmtId="0" fontId="4" fillId="2" borderId="0" xfId="2" applyFill="1" applyBorder="1" applyAlignment="1">
      <alignment vertical="center"/>
    </xf>
    <xf numFmtId="0" fontId="5" fillId="2" borderId="0" xfId="2" applyFont="1" applyFill="1" applyBorder="1" applyAlignment="1">
      <alignment vertical="center"/>
    </xf>
    <xf numFmtId="0" fontId="4" fillId="2" borderId="1" xfId="2" applyFill="1" applyBorder="1" applyAlignment="1">
      <alignment vertical="center"/>
    </xf>
    <xf numFmtId="0" fontId="4" fillId="2" borderId="1" xfId="2" applyFill="1" applyBorder="1"/>
    <xf numFmtId="0" fontId="1" fillId="2" borderId="0" xfId="2" applyFont="1" applyFill="1" applyBorder="1" applyAlignment="1">
      <alignment vertical="center"/>
    </xf>
    <xf numFmtId="0" fontId="4" fillId="2" borderId="2" xfId="2" applyFill="1" applyBorder="1"/>
    <xf numFmtId="0" fontId="7" fillId="2" borderId="0" xfId="2" applyFont="1" applyFill="1" applyBorder="1" applyAlignment="1">
      <alignment vertical="center"/>
    </xf>
    <xf numFmtId="0" fontId="4" fillId="0" borderId="0" xfId="2" applyBorder="1" applyAlignment="1"/>
    <xf numFmtId="0" fontId="4" fillId="2" borderId="0" xfId="2" applyFill="1" applyAlignment="1"/>
    <xf numFmtId="0" fontId="1" fillId="5" borderId="6" xfId="2" applyFont="1" applyFill="1" applyBorder="1" applyAlignment="1">
      <alignment horizontal="center" vertical="center"/>
    </xf>
    <xf numFmtId="0" fontId="6" fillId="4" borderId="0" xfId="1" applyFill="1" applyBorder="1" applyAlignment="1" applyProtection="1">
      <alignment vertical="center"/>
    </xf>
    <xf numFmtId="0" fontId="6" fillId="0" borderId="0" xfId="1" applyAlignment="1" applyProtection="1"/>
    <xf numFmtId="0" fontId="6" fillId="4" borderId="0" xfId="1" applyFill="1" applyAlignment="1" applyProtection="1"/>
    <xf numFmtId="0" fontId="0" fillId="4" borderId="0" xfId="0" applyFill="1" applyProtection="1">
      <protection locked="0"/>
    </xf>
    <xf numFmtId="0" fontId="4" fillId="2" borderId="0" xfId="2" applyFill="1" applyProtection="1">
      <protection locked="0"/>
    </xf>
    <xf numFmtId="0" fontId="4" fillId="4" borderId="8" xfId="2" applyFill="1" applyBorder="1" applyAlignment="1" applyProtection="1">
      <alignment horizontal="right"/>
      <protection locked="0"/>
    </xf>
    <xf numFmtId="0" fontId="4" fillId="4" borderId="9" xfId="2" applyFill="1" applyBorder="1" applyAlignment="1" applyProtection="1">
      <alignment horizontal="right"/>
      <protection locked="0"/>
    </xf>
    <xf numFmtId="0" fontId="1" fillId="4" borderId="9" xfId="2" applyFont="1" applyFill="1" applyBorder="1" applyProtection="1">
      <protection locked="0"/>
    </xf>
    <xf numFmtId="0" fontId="4" fillId="4" borderId="9" xfId="2" applyFill="1" applyBorder="1" applyAlignment="1" applyProtection="1">
      <protection locked="0"/>
    </xf>
    <xf numFmtId="0" fontId="4" fillId="4" borderId="10" xfId="2" applyFill="1" applyBorder="1" applyAlignment="1" applyProtection="1">
      <alignment vertical="center"/>
      <protection locked="0"/>
    </xf>
    <xf numFmtId="0" fontId="4" fillId="4" borderId="11" xfId="2" applyFill="1" applyBorder="1" applyAlignment="1" applyProtection="1">
      <alignment horizontal="right"/>
      <protection locked="0"/>
    </xf>
    <xf numFmtId="0" fontId="4" fillId="4" borderId="0" xfId="2" applyFill="1" applyBorder="1" applyAlignment="1" applyProtection="1">
      <alignment horizontal="right"/>
      <protection locked="0"/>
    </xf>
    <xf numFmtId="0" fontId="9" fillId="4" borderId="0" xfId="2" applyFont="1" applyFill="1" applyBorder="1" applyProtection="1">
      <protection locked="0"/>
    </xf>
    <xf numFmtId="0" fontId="4" fillId="4" borderId="0" xfId="2" applyFill="1" applyBorder="1" applyProtection="1">
      <protection locked="0"/>
    </xf>
    <xf numFmtId="0" fontId="4" fillId="4" borderId="12" xfId="2" applyFill="1" applyBorder="1" applyAlignment="1" applyProtection="1">
      <alignment vertical="center"/>
      <protection locked="0"/>
    </xf>
    <xf numFmtId="0" fontId="4" fillId="4" borderId="0" xfId="2" applyFill="1" applyBorder="1" applyAlignment="1" applyProtection="1">
      <protection locked="0"/>
    </xf>
    <xf numFmtId="0" fontId="4" fillId="4" borderId="13" xfId="2" applyFill="1" applyBorder="1" applyProtection="1">
      <protection locked="0"/>
    </xf>
    <xf numFmtId="0" fontId="4" fillId="4" borderId="14" xfId="2" applyFill="1" applyBorder="1" applyProtection="1">
      <protection locked="0"/>
    </xf>
    <xf numFmtId="0" fontId="4" fillId="4" borderId="15" xfId="2" applyFill="1" applyBorder="1" applyAlignment="1" applyProtection="1">
      <alignment vertical="center"/>
      <protection locked="0"/>
    </xf>
    <xf numFmtId="0" fontId="4" fillId="4" borderId="0" xfId="2" applyFill="1" applyBorder="1" applyAlignment="1" applyProtection="1">
      <alignment vertical="center"/>
      <protection locked="0"/>
    </xf>
    <xf numFmtId="0" fontId="4" fillId="4" borderId="0" xfId="2" applyFill="1" applyBorder="1" applyAlignment="1" applyProtection="1">
      <alignment horizontal="center" vertical="center"/>
      <protection locked="0"/>
    </xf>
    <xf numFmtId="0" fontId="11" fillId="4" borderId="0" xfId="0" applyFont="1" applyFill="1" applyBorder="1" applyAlignment="1" applyProtection="1">
      <alignment horizontal="center"/>
      <protection locked="0"/>
    </xf>
    <xf numFmtId="0" fontId="11" fillId="4" borderId="0" xfId="0" applyFont="1" applyFill="1" applyProtection="1">
      <protection locked="0"/>
    </xf>
    <xf numFmtId="0" fontId="0" fillId="4" borderId="0" xfId="0" applyFill="1" applyBorder="1" applyProtection="1">
      <protection locked="0"/>
    </xf>
    <xf numFmtId="0" fontId="0" fillId="3" borderId="3" xfId="0"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2" fillId="2" borderId="6" xfId="2" applyFont="1" applyFill="1" applyBorder="1" applyAlignment="1">
      <alignment horizontal="center"/>
    </xf>
    <xf numFmtId="0" fontId="3" fillId="2" borderId="6" xfId="2" applyFont="1" applyFill="1" applyBorder="1" applyAlignment="1">
      <alignment horizontal="center"/>
    </xf>
    <xf numFmtId="14" fontId="3" fillId="2" borderId="6" xfId="2" applyNumberFormat="1" applyFont="1" applyFill="1" applyBorder="1" applyAlignment="1">
      <alignment horizontal="center"/>
    </xf>
    <xf numFmtId="0" fontId="4" fillId="2" borderId="16" xfId="2" applyFill="1" applyBorder="1"/>
    <xf numFmtId="0" fontId="4" fillId="2" borderId="17" xfId="2" applyFill="1" applyBorder="1"/>
    <xf numFmtId="0" fontId="1" fillId="2" borderId="16" xfId="2" applyFont="1" applyFill="1" applyBorder="1"/>
    <xf numFmtId="0" fontId="4" fillId="0" borderId="17" xfId="2" applyBorder="1" applyAlignment="1"/>
    <xf numFmtId="0" fontId="4" fillId="2" borderId="18" xfId="2" applyFill="1" applyBorder="1"/>
    <xf numFmtId="0" fontId="4" fillId="2" borderId="19" xfId="2" applyFill="1" applyBorder="1"/>
    <xf numFmtId="0" fontId="4" fillId="2" borderId="20" xfId="2" applyFill="1" applyBorder="1"/>
    <xf numFmtId="0" fontId="10" fillId="4" borderId="0" xfId="0" applyFont="1" applyFill="1" applyBorder="1" applyProtection="1">
      <protection locked="0"/>
    </xf>
    <xf numFmtId="0" fontId="12" fillId="2" borderId="0" xfId="2" applyFont="1" applyFill="1" applyAlignment="1"/>
    <xf numFmtId="0" fontId="0" fillId="4" borderId="6" xfId="0" applyFill="1" applyBorder="1" applyAlignment="1" applyProtection="1">
      <alignment horizontal="center"/>
      <protection locked="0"/>
    </xf>
    <xf numFmtId="0" fontId="0" fillId="4" borderId="0" xfId="0" applyFill="1" applyAlignment="1" applyProtection="1">
      <alignment horizontal="center"/>
      <protection locked="0"/>
    </xf>
    <xf numFmtId="0" fontId="11" fillId="6" borderId="6" xfId="0" applyFont="1" applyFill="1" applyBorder="1" applyAlignment="1" applyProtection="1">
      <alignment horizontal="center"/>
      <protection locked="0"/>
    </xf>
    <xf numFmtId="0" fontId="0" fillId="4" borderId="6" xfId="0" quotePrefix="1" applyFill="1" applyBorder="1" applyAlignment="1" applyProtection="1">
      <alignment horizontal="center"/>
      <protection locked="0"/>
    </xf>
    <xf numFmtId="0" fontId="4" fillId="2" borderId="0" xfId="2" applyFill="1" applyAlignment="1" applyProtection="1">
      <alignment horizontal="center"/>
      <protection locked="0"/>
    </xf>
    <xf numFmtId="0" fontId="0" fillId="2" borderId="27" xfId="0" applyFill="1" applyBorder="1" applyAlignment="1" applyProtection="1">
      <alignment horizontal="center" vertical="center"/>
      <protection locked="0"/>
    </xf>
    <xf numFmtId="0" fontId="0" fillId="4" borderId="0" xfId="0" applyFill="1" applyAlignment="1" applyProtection="1">
      <alignment vertical="center"/>
      <protection locked="0"/>
    </xf>
    <xf numFmtId="0" fontId="0" fillId="4" borderId="0" xfId="0" applyFill="1" applyAlignment="1" applyProtection="1">
      <alignment vertical="center" wrapText="1"/>
      <protection locked="0"/>
    </xf>
    <xf numFmtId="0" fontId="1" fillId="12" borderId="7" xfId="2" applyFont="1" applyFill="1" applyBorder="1" applyAlignment="1">
      <alignment horizontal="left" vertical="center"/>
    </xf>
    <xf numFmtId="0" fontId="1" fillId="13" borderId="7" xfId="2" applyFont="1" applyFill="1" applyBorder="1" applyAlignment="1">
      <alignment horizontal="left" vertical="center"/>
    </xf>
    <xf numFmtId="0" fontId="14" fillId="2" borderId="0" xfId="2" applyFont="1" applyFill="1" applyProtection="1">
      <protection locked="0"/>
    </xf>
    <xf numFmtId="0" fontId="0" fillId="3" borderId="3" xfId="0" applyNumberFormat="1" applyFill="1" applyBorder="1" applyAlignment="1" applyProtection="1">
      <alignment horizontal="center" vertical="center"/>
      <protection locked="0"/>
    </xf>
    <xf numFmtId="0" fontId="0" fillId="4" borderId="3" xfId="0" applyNumberFormat="1" applyFill="1" applyBorder="1" applyAlignment="1" applyProtection="1">
      <alignment horizontal="center" vertical="center"/>
      <protection locked="0"/>
    </xf>
    <xf numFmtId="0" fontId="8" fillId="7" borderId="3" xfId="0" applyFont="1" applyFill="1" applyBorder="1" applyAlignment="1" applyProtection="1">
      <alignment horizontal="center" vertical="center" wrapText="1"/>
      <protection locked="0"/>
    </xf>
    <xf numFmtId="0" fontId="0" fillId="0" borderId="0" xfId="0" applyAlignment="1">
      <alignment wrapText="1"/>
    </xf>
    <xf numFmtId="0" fontId="0" fillId="0" borderId="0" xfId="0" applyAlignment="1">
      <alignment horizontal="center" wrapText="1"/>
    </xf>
    <xf numFmtId="0" fontId="0" fillId="4" borderId="3" xfId="0" applyFill="1" applyBorder="1" applyAlignment="1" applyProtection="1">
      <alignment horizontal="center" vertical="center"/>
      <protection locked="0"/>
    </xf>
    <xf numFmtId="0" fontId="17" fillId="4" borderId="0" xfId="0" applyFont="1" applyFill="1" applyAlignment="1" applyProtection="1">
      <alignment horizontal="right"/>
      <protection locked="0"/>
    </xf>
    <xf numFmtId="0" fontId="15" fillId="4" borderId="0" xfId="0" applyFont="1" applyFill="1" applyBorder="1" applyProtection="1">
      <protection locked="0"/>
    </xf>
    <xf numFmtId="0" fontId="15" fillId="4" borderId="0" xfId="0" quotePrefix="1" applyFont="1" applyFill="1" applyBorder="1" applyProtection="1">
      <protection locked="0"/>
    </xf>
    <xf numFmtId="0" fontId="15" fillId="14" borderId="3" xfId="0" applyFont="1" applyFill="1" applyBorder="1" applyAlignment="1" applyProtection="1">
      <alignment horizontal="center" vertical="center" wrapText="1"/>
      <protection locked="0"/>
    </xf>
    <xf numFmtId="0" fontId="11" fillId="4" borderId="37" xfId="0" applyFont="1" applyFill="1" applyBorder="1" applyProtection="1">
      <protection locked="0"/>
    </xf>
    <xf numFmtId="0" fontId="11" fillId="4" borderId="38" xfId="0" applyFont="1" applyFill="1" applyBorder="1" applyProtection="1">
      <protection locked="0"/>
    </xf>
    <xf numFmtId="0" fontId="0" fillId="4" borderId="39" xfId="0" applyFill="1" applyBorder="1" applyProtection="1">
      <protection locked="0"/>
    </xf>
    <xf numFmtId="0" fontId="0" fillId="4" borderId="40" xfId="0" applyFill="1" applyBorder="1" applyProtection="1">
      <protection locked="0"/>
    </xf>
    <xf numFmtId="0" fontId="0" fillId="4" borderId="42" xfId="0" applyFill="1" applyBorder="1" applyAlignment="1" applyProtection="1">
      <alignment horizontal="center" vertical="center"/>
      <protection locked="0"/>
    </xf>
    <xf numFmtId="0" fontId="0" fillId="4" borderId="42" xfId="0" applyFill="1" applyBorder="1" applyProtection="1">
      <protection locked="0"/>
    </xf>
    <xf numFmtId="0" fontId="11" fillId="4" borderId="37" xfId="0" applyFont="1" applyFill="1" applyBorder="1" applyAlignment="1" applyProtection="1">
      <alignment horizontal="left"/>
      <protection locked="0"/>
    </xf>
    <xf numFmtId="0" fontId="11" fillId="4" borderId="38" xfId="0" applyFont="1" applyFill="1" applyBorder="1" applyAlignment="1" applyProtection="1">
      <alignment horizontal="left"/>
      <protection locked="0"/>
    </xf>
    <xf numFmtId="0" fontId="0" fillId="4" borderId="0" xfId="0" applyFill="1"/>
    <xf numFmtId="0" fontId="10" fillId="4" borderId="41" xfId="0" applyFont="1" applyFill="1" applyBorder="1" applyProtection="1">
      <protection locked="0"/>
    </xf>
    <xf numFmtId="0" fontId="10" fillId="4" borderId="42" xfId="0" applyFont="1" applyFill="1" applyBorder="1" applyProtection="1">
      <protection locked="0"/>
    </xf>
    <xf numFmtId="0" fontId="0" fillId="15" borderId="0" xfId="0" applyFill="1" applyAlignment="1" applyProtection="1">
      <alignment horizontal="center" vertical="center"/>
      <protection locked="0"/>
    </xf>
    <xf numFmtId="0" fontId="0" fillId="16" borderId="0" xfId="0" applyFill="1" applyAlignment="1" applyProtection="1">
      <alignment horizontal="center" vertical="center"/>
      <protection locked="0"/>
    </xf>
    <xf numFmtId="0" fontId="0" fillId="17" borderId="0" xfId="0" applyFill="1" applyAlignment="1" applyProtection="1">
      <alignment horizontal="center" vertical="center"/>
      <protection locked="0"/>
    </xf>
    <xf numFmtId="0" fontId="0" fillId="18" borderId="0" xfId="0" applyFill="1" applyAlignment="1" applyProtection="1">
      <alignment horizontal="center" vertical="center"/>
      <protection locked="0"/>
    </xf>
    <xf numFmtId="0" fontId="0" fillId="11" borderId="0" xfId="0" applyFill="1" applyAlignment="1" applyProtection="1">
      <alignment horizontal="center" vertical="center"/>
      <protection locked="0"/>
    </xf>
    <xf numFmtId="0" fontId="18" fillId="4" borderId="0" xfId="0" applyFont="1" applyFill="1" applyAlignment="1" applyProtection="1">
      <alignment horizontal="center" vertical="center"/>
      <protection locked="0"/>
    </xf>
    <xf numFmtId="0" fontId="18" fillId="19" borderId="0" xfId="0" applyFont="1" applyFill="1" applyAlignment="1" applyProtection="1">
      <alignment horizontal="center" vertical="center"/>
      <protection locked="0"/>
    </xf>
    <xf numFmtId="0" fontId="0" fillId="20" borderId="0" xfId="0" applyFill="1" applyAlignment="1" applyProtection="1">
      <alignment horizontal="center" vertical="center"/>
      <protection locked="0"/>
    </xf>
    <xf numFmtId="0" fontId="4" fillId="4" borderId="0" xfId="2" applyFill="1" applyProtection="1">
      <protection locked="0"/>
    </xf>
    <xf numFmtId="0" fontId="0" fillId="21" borderId="0" xfId="0" applyFill="1" applyAlignment="1" applyProtection="1">
      <alignment horizontal="center" vertical="center"/>
      <protection locked="0"/>
    </xf>
    <xf numFmtId="0" fontId="0" fillId="22" borderId="0" xfId="0" applyFill="1" applyAlignment="1" applyProtection="1">
      <alignment horizontal="center" vertical="center"/>
      <protection locked="0"/>
    </xf>
    <xf numFmtId="0" fontId="0" fillId="23" borderId="0" xfId="0" applyFill="1" applyAlignment="1" applyProtection="1">
      <alignment horizontal="center" vertical="center"/>
      <protection locked="0"/>
    </xf>
    <xf numFmtId="0" fontId="0" fillId="24" borderId="0" xfId="0" applyFill="1" applyAlignment="1" applyProtection="1">
      <alignment horizontal="center" vertical="center"/>
      <protection locked="0"/>
    </xf>
    <xf numFmtId="0" fontId="0" fillId="4" borderId="0" xfId="0" applyFill="1" applyAlignment="1" applyProtection="1">
      <alignment wrapText="1"/>
      <protection locked="0"/>
    </xf>
    <xf numFmtId="0" fontId="4" fillId="4" borderId="9" xfId="2" applyFill="1" applyBorder="1" applyAlignment="1" applyProtection="1">
      <alignment horizontal="right" wrapText="1"/>
      <protection locked="0"/>
    </xf>
    <xf numFmtId="0" fontId="1" fillId="4" borderId="9" xfId="2" applyFont="1" applyFill="1" applyBorder="1" applyAlignment="1" applyProtection="1">
      <alignment wrapText="1"/>
      <protection locked="0"/>
    </xf>
    <xf numFmtId="0" fontId="4" fillId="4" borderId="0" xfId="2" applyFill="1" applyBorder="1" applyAlignment="1" applyProtection="1">
      <alignment wrapText="1"/>
      <protection locked="0"/>
    </xf>
    <xf numFmtId="0" fontId="4" fillId="4" borderId="14" xfId="2" applyFill="1" applyBorder="1" applyAlignment="1" applyProtection="1">
      <alignment wrapText="1"/>
      <protection locked="0"/>
    </xf>
    <xf numFmtId="0" fontId="11" fillId="4" borderId="0" xfId="0" applyFont="1" applyFill="1" applyBorder="1" applyAlignment="1" applyProtection="1">
      <alignment horizontal="center" wrapText="1"/>
      <protection locked="0"/>
    </xf>
    <xf numFmtId="0" fontId="0" fillId="4" borderId="0" xfId="0" applyFill="1" applyBorder="1" applyAlignment="1" applyProtection="1">
      <alignment wrapText="1"/>
      <protection locked="0"/>
    </xf>
    <xf numFmtId="0" fontId="0" fillId="4" borderId="4" xfId="0" applyFill="1" applyBorder="1" applyAlignment="1" applyProtection="1">
      <alignment wrapText="1"/>
      <protection locked="0"/>
    </xf>
    <xf numFmtId="0" fontId="18" fillId="0" borderId="0" xfId="0" applyFont="1"/>
    <xf numFmtId="0" fontId="18" fillId="4" borderId="0" xfId="0" applyFont="1" applyFill="1"/>
    <xf numFmtId="0" fontId="3" fillId="2" borderId="0" xfId="2" applyFont="1" applyFill="1" applyBorder="1" applyAlignment="1">
      <alignment horizontal="center"/>
    </xf>
    <xf numFmtId="0" fontId="3" fillId="2" borderId="0" xfId="2" applyFont="1" applyFill="1" applyBorder="1" applyAlignment="1">
      <alignment horizontal="center" vertical="center" wrapText="1"/>
    </xf>
    <xf numFmtId="0" fontId="3" fillId="2" borderId="0" xfId="2" applyFont="1" applyFill="1" applyBorder="1" applyAlignment="1">
      <alignment horizontal="center" vertical="center"/>
    </xf>
    <xf numFmtId="14" fontId="3" fillId="2" borderId="0" xfId="2" applyNumberFormat="1" applyFont="1" applyFill="1" applyBorder="1" applyAlignment="1">
      <alignment horizontal="center" vertical="center"/>
    </xf>
    <xf numFmtId="0" fontId="4" fillId="2" borderId="43" xfId="2" applyFill="1" applyBorder="1" applyAlignment="1">
      <alignment horizontal="right"/>
    </xf>
    <xf numFmtId="0" fontId="1" fillId="2" borderId="44" xfId="2" applyFont="1" applyFill="1" applyBorder="1"/>
    <xf numFmtId="0" fontId="4" fillId="2" borderId="45" xfId="2" applyFill="1" applyBorder="1" applyAlignment="1"/>
    <xf numFmtId="0" fontId="4" fillId="0" borderId="46" xfId="2" applyBorder="1" applyAlignment="1"/>
    <xf numFmtId="0" fontId="4" fillId="2" borderId="48" xfId="2" applyFill="1" applyBorder="1" applyAlignment="1">
      <alignment horizontal="right"/>
    </xf>
    <xf numFmtId="0" fontId="4" fillId="2" borderId="48" xfId="2" applyFill="1" applyBorder="1"/>
    <xf numFmtId="0" fontId="1" fillId="2" borderId="51" xfId="2" applyFont="1" applyFill="1" applyBorder="1" applyAlignment="1">
      <alignment vertical="center"/>
    </xf>
    <xf numFmtId="0" fontId="2" fillId="2" borderId="52" xfId="2" applyFont="1" applyFill="1" applyBorder="1" applyAlignment="1">
      <alignment horizontal="center"/>
    </xf>
    <xf numFmtId="0" fontId="3" fillId="2" borderId="52" xfId="2" applyFont="1" applyFill="1" applyBorder="1" applyAlignment="1">
      <alignment horizontal="center"/>
    </xf>
    <xf numFmtId="0" fontId="0" fillId="4" borderId="41" xfId="0" applyFill="1" applyBorder="1" applyAlignment="1" applyProtection="1">
      <alignment horizontal="center" vertical="center"/>
      <protection locked="0"/>
    </xf>
    <xf numFmtId="0" fontId="9" fillId="4" borderId="0" xfId="2" applyFont="1" applyFill="1" applyBorder="1" applyAlignment="1" applyProtection="1">
      <alignment horizontal="left"/>
      <protection locked="0"/>
    </xf>
    <xf numFmtId="0" fontId="0" fillId="4" borderId="3" xfId="0" applyFill="1" applyBorder="1" applyProtection="1">
      <protection locked="0"/>
    </xf>
    <xf numFmtId="0" fontId="17" fillId="4" borderId="3" xfId="0" applyFont="1" applyFill="1" applyBorder="1" applyAlignment="1" applyProtection="1">
      <alignment horizontal="right"/>
      <protection locked="0"/>
    </xf>
    <xf numFmtId="0" fontId="3" fillId="2" borderId="6" xfId="2" quotePrefix="1" applyFont="1" applyFill="1" applyBorder="1" applyAlignment="1">
      <alignment horizontal="center" vertical="center"/>
    </xf>
    <xf numFmtId="14" fontId="3" fillId="2" borderId="52" xfId="2" applyNumberFormat="1" applyFont="1" applyFill="1" applyBorder="1" applyAlignment="1">
      <alignment horizontal="center"/>
    </xf>
    <xf numFmtId="0" fontId="1" fillId="2" borderId="0" xfId="2" applyFont="1" applyFill="1" applyBorder="1" applyAlignment="1">
      <alignment horizontal="center" vertical="center"/>
    </xf>
    <xf numFmtId="0" fontId="3" fillId="2" borderId="0" xfId="2" quotePrefix="1" applyFont="1" applyFill="1" applyBorder="1" applyAlignment="1">
      <alignment horizontal="center" vertical="center"/>
    </xf>
    <xf numFmtId="14" fontId="3" fillId="2" borderId="0" xfId="2" applyNumberFormat="1" applyFont="1" applyFill="1" applyBorder="1" applyAlignment="1">
      <alignment horizontal="center"/>
    </xf>
    <xf numFmtId="0" fontId="10" fillId="4" borderId="0" xfId="0" applyFont="1" applyFill="1" applyBorder="1" applyAlignment="1" applyProtection="1">
      <alignment wrapText="1"/>
      <protection locked="0"/>
    </xf>
    <xf numFmtId="0" fontId="23" fillId="7" borderId="0" xfId="0" applyFont="1" applyFill="1" applyAlignment="1" applyProtection="1">
      <alignment horizontal="center" vertical="center" wrapText="1"/>
      <protection locked="0"/>
    </xf>
    <xf numFmtId="0" fontId="23" fillId="10" borderId="31" xfId="0" applyFont="1" applyFill="1" applyBorder="1" applyAlignment="1" applyProtection="1">
      <alignment horizontal="center" vertical="center" wrapText="1"/>
      <protection locked="0"/>
    </xf>
    <xf numFmtId="0" fontId="23" fillId="10" borderId="32" xfId="0" applyFont="1" applyFill="1" applyBorder="1" applyAlignment="1" applyProtection="1">
      <alignment horizontal="center" vertical="center" wrapText="1"/>
      <protection locked="0"/>
    </xf>
    <xf numFmtId="0" fontId="23" fillId="10" borderId="33" xfId="0" applyFont="1" applyFill="1" applyBorder="1" applyAlignment="1" applyProtection="1">
      <alignment horizontal="center" vertical="center" wrapText="1"/>
      <protection locked="0"/>
    </xf>
    <xf numFmtId="0" fontId="23" fillId="10" borderId="4" xfId="0" applyFont="1" applyFill="1" applyBorder="1" applyAlignment="1" applyProtection="1">
      <alignment horizontal="center" vertical="center" wrapText="1"/>
      <protection locked="0"/>
    </xf>
    <xf numFmtId="0" fontId="23" fillId="9" borderId="31" xfId="0" applyFont="1" applyFill="1" applyBorder="1" applyAlignment="1" applyProtection="1">
      <alignment horizontal="center" vertical="center" wrapText="1"/>
      <protection locked="0"/>
    </xf>
    <xf numFmtId="0" fontId="23" fillId="9" borderId="32" xfId="0" applyFont="1" applyFill="1" applyBorder="1" applyAlignment="1" applyProtection="1">
      <alignment horizontal="center" vertical="center" wrapText="1"/>
      <protection locked="0"/>
    </xf>
    <xf numFmtId="0" fontId="23" fillId="9" borderId="33" xfId="0" applyFont="1" applyFill="1" applyBorder="1" applyAlignment="1" applyProtection="1">
      <alignment horizontal="center" vertical="center" wrapText="1"/>
      <protection locked="0"/>
    </xf>
    <xf numFmtId="0" fontId="23" fillId="11" borderId="31" xfId="0" applyFont="1" applyFill="1" applyBorder="1" applyAlignment="1" applyProtection="1">
      <alignment horizontal="center" vertical="center" wrapText="1"/>
      <protection locked="0"/>
    </xf>
    <xf numFmtId="0" fontId="23" fillId="11" borderId="32" xfId="0" applyFont="1" applyFill="1" applyBorder="1" applyAlignment="1" applyProtection="1">
      <alignment horizontal="center" vertical="center" wrapText="1"/>
      <protection locked="0"/>
    </xf>
    <xf numFmtId="0" fontId="24" fillId="4" borderId="0" xfId="0" applyFont="1" applyFill="1" applyAlignment="1" applyProtection="1">
      <alignment vertical="center" wrapText="1"/>
      <protection locked="0"/>
    </xf>
    <xf numFmtId="0" fontId="11" fillId="4" borderId="24" xfId="0" applyFont="1" applyFill="1" applyBorder="1" applyAlignment="1" applyProtection="1">
      <protection locked="0"/>
    </xf>
    <xf numFmtId="0" fontId="11" fillId="4" borderId="25" xfId="0" applyFont="1" applyFill="1" applyBorder="1" applyAlignment="1" applyProtection="1">
      <protection locked="0"/>
    </xf>
    <xf numFmtId="0" fontId="11" fillId="4" borderId="26" xfId="0" applyFont="1" applyFill="1" applyBorder="1" applyAlignment="1" applyProtection="1">
      <protection locked="0"/>
    </xf>
    <xf numFmtId="0" fontId="25" fillId="4" borderId="0" xfId="0" applyFont="1" applyFill="1" applyAlignment="1" applyProtection="1">
      <alignment vertical="center" wrapText="1"/>
      <protection locked="0"/>
    </xf>
    <xf numFmtId="0" fontId="23" fillId="7" borderId="3" xfId="0" applyFont="1" applyFill="1" applyBorder="1" applyAlignment="1" applyProtection="1">
      <alignment horizontal="center" vertical="center" wrapText="1"/>
      <protection locked="0"/>
    </xf>
    <xf numFmtId="0" fontId="26" fillId="8" borderId="3" xfId="0" applyFont="1" applyFill="1" applyBorder="1" applyAlignment="1" applyProtection="1">
      <alignment horizontal="center" vertical="center" wrapText="1"/>
      <protection locked="0"/>
    </xf>
    <xf numFmtId="0" fontId="27" fillId="8" borderId="3" xfId="0" applyFont="1" applyFill="1" applyBorder="1" applyAlignment="1" applyProtection="1">
      <alignment horizontal="center" vertical="center" wrapText="1"/>
      <protection locked="0"/>
    </xf>
    <xf numFmtId="0" fontId="26" fillId="10" borderId="3" xfId="0" applyFont="1" applyFill="1" applyBorder="1" applyAlignment="1" applyProtection="1">
      <alignment horizontal="center" vertical="center" wrapText="1"/>
      <protection locked="0"/>
    </xf>
    <xf numFmtId="0" fontId="27" fillId="10" borderId="3" xfId="0" applyFont="1" applyFill="1" applyBorder="1" applyAlignment="1" applyProtection="1">
      <alignment horizontal="center" vertical="center" wrapText="1"/>
      <protection locked="0"/>
    </xf>
    <xf numFmtId="0" fontId="28" fillId="8" borderId="0" xfId="0" applyFont="1" applyFill="1" applyAlignment="1" applyProtection="1">
      <alignment horizontal="center" vertical="center"/>
      <protection locked="0"/>
    </xf>
    <xf numFmtId="0" fontId="28" fillId="10" borderId="0" xfId="0" applyFont="1" applyFill="1" applyAlignment="1" applyProtection="1">
      <alignment horizontal="center" vertical="center" wrapText="1"/>
      <protection locked="0"/>
    </xf>
    <xf numFmtId="0" fontId="24" fillId="4" borderId="0" xfId="0" applyFont="1" applyFill="1" applyProtection="1">
      <protection locked="0"/>
    </xf>
    <xf numFmtId="0" fontId="11" fillId="4" borderId="24" xfId="0" applyFont="1" applyFill="1" applyBorder="1" applyAlignment="1" applyProtection="1">
      <alignment horizontal="left"/>
      <protection locked="0"/>
    </xf>
    <xf numFmtId="0" fontId="0" fillId="4" borderId="0" xfId="0" applyFill="1" applyAlignment="1">
      <alignment vertical="center" wrapText="1"/>
    </xf>
    <xf numFmtId="0" fontId="0" fillId="0" borderId="0" xfId="0" applyAlignment="1">
      <alignment vertical="center" wrapText="1"/>
    </xf>
    <xf numFmtId="0" fontId="11" fillId="6" borderId="6" xfId="0" applyFont="1" applyFill="1" applyBorder="1" applyAlignment="1">
      <alignment horizontal="center" vertical="center" wrapText="1"/>
    </xf>
    <xf numFmtId="0" fontId="0" fillId="4" borderId="6" xfId="0" applyFill="1" applyBorder="1" applyAlignment="1">
      <alignment horizontal="center" vertical="center" wrapText="1"/>
    </xf>
    <xf numFmtId="0" fontId="22" fillId="4" borderId="0" xfId="0" applyFont="1" applyFill="1" applyAlignment="1">
      <alignment vertical="center" wrapText="1"/>
    </xf>
    <xf numFmtId="0" fontId="19" fillId="2" borderId="0" xfId="2" applyFont="1" applyFill="1" applyBorder="1" applyAlignment="1">
      <alignment horizontal="left" vertical="center" wrapText="1"/>
    </xf>
    <xf numFmtId="0" fontId="8" fillId="7" borderId="59"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7" borderId="60" xfId="0" applyFont="1" applyFill="1" applyBorder="1" applyAlignment="1" applyProtection="1">
      <alignment horizontal="center" vertical="center" wrapText="1"/>
      <protection locked="0"/>
    </xf>
    <xf numFmtId="0" fontId="19" fillId="2" borderId="72" xfId="2" applyFont="1" applyFill="1" applyBorder="1" applyAlignment="1">
      <alignment horizontal="left" vertical="center" wrapText="1"/>
    </xf>
    <xf numFmtId="0" fontId="19" fillId="2" borderId="55" xfId="2" applyFont="1" applyFill="1" applyBorder="1" applyAlignment="1">
      <alignment vertical="center" wrapText="1"/>
    </xf>
    <xf numFmtId="0" fontId="19" fillId="2" borderId="68" xfId="2" applyFont="1" applyFill="1" applyBorder="1" applyAlignment="1">
      <alignment vertical="center" wrapText="1"/>
    </xf>
    <xf numFmtId="0" fontId="19" fillId="2" borderId="73" xfId="2" applyFont="1" applyFill="1" applyBorder="1" applyAlignment="1">
      <alignment horizontal="left" vertical="center" wrapText="1"/>
    </xf>
    <xf numFmtId="0" fontId="19" fillId="2" borderId="74" xfId="2" applyFont="1" applyFill="1" applyBorder="1" applyAlignment="1">
      <alignment vertical="center" wrapText="1"/>
    </xf>
    <xf numFmtId="0" fontId="19" fillId="2" borderId="71" xfId="2" applyFont="1" applyFill="1" applyBorder="1" applyAlignment="1">
      <alignment vertical="center" wrapText="1"/>
    </xf>
    <xf numFmtId="0" fontId="19" fillId="2" borderId="20" xfId="2" applyFont="1" applyFill="1" applyBorder="1" applyAlignment="1">
      <alignment horizontal="left" vertical="center" wrapText="1"/>
    </xf>
    <xf numFmtId="0" fontId="19" fillId="2" borderId="20" xfId="2" applyFont="1" applyFill="1" applyBorder="1" applyAlignment="1">
      <alignment vertical="center" wrapText="1"/>
    </xf>
    <xf numFmtId="0" fontId="19" fillId="2" borderId="55" xfId="2" applyFont="1" applyFill="1" applyBorder="1" applyAlignment="1">
      <alignment horizontal="left" vertical="center" wrapText="1"/>
    </xf>
    <xf numFmtId="0" fontId="0" fillId="4" borderId="0" xfId="0" applyFill="1" applyBorder="1" applyAlignment="1" applyProtection="1">
      <alignment vertical="center" wrapText="1"/>
      <protection locked="0"/>
    </xf>
    <xf numFmtId="0" fontId="18" fillId="4" borderId="0" xfId="0" applyFont="1" applyFill="1" applyProtection="1">
      <protection locked="0"/>
    </xf>
    <xf numFmtId="0" fontId="0" fillId="3" borderId="0" xfId="0" applyFill="1" applyBorder="1" applyAlignment="1" applyProtection="1">
      <alignment horizontal="center"/>
      <protection locked="0"/>
    </xf>
    <xf numFmtId="0" fontId="14" fillId="2" borderId="0" xfId="2" applyFont="1" applyFill="1" applyAlignment="1" applyProtection="1">
      <alignment horizontal="center"/>
      <protection locked="0"/>
    </xf>
    <xf numFmtId="0" fontId="4" fillId="4" borderId="0" xfId="2" applyFill="1" applyBorder="1" applyAlignment="1" applyProtection="1">
      <alignment vertical="center" wrapText="1"/>
      <protection locked="0"/>
    </xf>
    <xf numFmtId="0" fontId="44" fillId="4" borderId="0" xfId="2" applyFont="1" applyFill="1" applyBorder="1" applyAlignment="1" applyProtection="1">
      <alignment horizontal="center" vertical="center"/>
      <protection locked="0"/>
    </xf>
    <xf numFmtId="0" fontId="4" fillId="4" borderId="83" xfId="2" applyFill="1" applyBorder="1" applyAlignment="1" applyProtection="1">
      <alignment vertical="center"/>
      <protection locked="0"/>
    </xf>
    <xf numFmtId="0" fontId="4" fillId="4" borderId="82" xfId="2" applyFont="1" applyFill="1" applyBorder="1" applyProtection="1">
      <protection locked="0"/>
    </xf>
    <xf numFmtId="0" fontId="42" fillId="4" borderId="82" xfId="0" applyFont="1" applyFill="1" applyBorder="1" applyAlignment="1" applyProtection="1">
      <alignment wrapText="1"/>
      <protection locked="0"/>
    </xf>
    <xf numFmtId="0" fontId="4" fillId="2" borderId="0" xfId="2" applyFill="1" applyBorder="1" applyAlignment="1" applyProtection="1">
      <alignment wrapText="1"/>
      <protection locked="0"/>
    </xf>
    <xf numFmtId="0" fontId="4" fillId="2" borderId="83" xfId="2" applyFill="1" applyBorder="1" applyAlignment="1" applyProtection="1">
      <alignment wrapText="1"/>
      <protection locked="0"/>
    </xf>
    <xf numFmtId="0" fontId="42" fillId="4" borderId="82" xfId="0" applyFont="1" applyFill="1" applyBorder="1" applyAlignment="1" applyProtection="1">
      <alignment vertical="center" wrapText="1"/>
      <protection locked="0"/>
    </xf>
    <xf numFmtId="0" fontId="0" fillId="4" borderId="83" xfId="0" applyFill="1" applyBorder="1" applyAlignment="1" applyProtection="1">
      <alignment wrapText="1"/>
      <protection locked="0"/>
    </xf>
    <xf numFmtId="0" fontId="4" fillId="25" borderId="78" xfId="2" applyFont="1" applyFill="1" applyBorder="1" applyAlignment="1" applyProtection="1">
      <alignment horizontal="right"/>
      <protection locked="0"/>
    </xf>
    <xf numFmtId="0" fontId="4" fillId="25" borderId="79" xfId="2" applyFill="1" applyBorder="1" applyAlignment="1" applyProtection="1">
      <alignment horizontal="right" vertical="center" wrapText="1"/>
      <protection locked="0"/>
    </xf>
    <xf numFmtId="0" fontId="4" fillId="25" borderId="79" xfId="2" applyFill="1" applyBorder="1" applyAlignment="1" applyProtection="1">
      <protection locked="0"/>
    </xf>
    <xf numFmtId="0" fontId="4" fillId="25" borderId="80" xfId="2" applyFill="1" applyBorder="1" applyAlignment="1" applyProtection="1">
      <alignment vertical="center"/>
      <protection locked="0"/>
    </xf>
    <xf numFmtId="0" fontId="4" fillId="25" borderId="82" xfId="2" applyFont="1" applyFill="1" applyBorder="1" applyAlignment="1" applyProtection="1">
      <alignment horizontal="right"/>
      <protection locked="0"/>
    </xf>
    <xf numFmtId="0" fontId="4" fillId="25" borderId="0" xfId="2" applyFill="1" applyBorder="1" applyAlignment="1" applyProtection="1">
      <alignment horizontal="right" vertical="center" wrapText="1"/>
      <protection locked="0"/>
    </xf>
    <xf numFmtId="0" fontId="4" fillId="25" borderId="0" xfId="2" applyFill="1" applyBorder="1" applyProtection="1">
      <protection locked="0"/>
    </xf>
    <xf numFmtId="0" fontId="4" fillId="25" borderId="83" xfId="2" applyFill="1" applyBorder="1" applyAlignment="1" applyProtection="1">
      <alignment vertical="center"/>
      <protection locked="0"/>
    </xf>
    <xf numFmtId="0" fontId="4" fillId="25" borderId="84" xfId="2" applyFont="1" applyFill="1" applyBorder="1" applyProtection="1">
      <protection locked="0"/>
    </xf>
    <xf numFmtId="0" fontId="4" fillId="25" borderId="85" xfId="2" applyFill="1" applyBorder="1" applyAlignment="1" applyProtection="1">
      <alignment vertical="center" wrapText="1"/>
      <protection locked="0"/>
    </xf>
    <xf numFmtId="0" fontId="4" fillId="25" borderId="85" xfId="2" applyFill="1" applyBorder="1" applyProtection="1">
      <protection locked="0"/>
    </xf>
    <xf numFmtId="0" fontId="4" fillId="25" borderId="86" xfId="2" applyFill="1" applyBorder="1" applyAlignment="1" applyProtection="1">
      <alignment vertical="center"/>
      <protection locked="0"/>
    </xf>
    <xf numFmtId="0" fontId="39" fillId="4" borderId="82" xfId="0" applyFont="1" applyFill="1" applyBorder="1" applyAlignment="1" applyProtection="1">
      <alignment wrapText="1"/>
      <protection locked="0"/>
    </xf>
    <xf numFmtId="0" fontId="38" fillId="20" borderId="87" xfId="0" applyFont="1" applyFill="1" applyBorder="1" applyAlignment="1" applyProtection="1">
      <alignment horizontal="center" vertical="center" wrapText="1"/>
      <protection locked="0"/>
    </xf>
    <xf numFmtId="0" fontId="33" fillId="4" borderId="3" xfId="0" applyFont="1" applyFill="1" applyBorder="1" applyAlignment="1" applyProtection="1">
      <alignment horizontal="center" vertical="center" wrapText="1"/>
      <protection locked="0"/>
    </xf>
    <xf numFmtId="0" fontId="30" fillId="4" borderId="3"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1" fillId="4" borderId="3" xfId="0" applyFont="1" applyFill="1" applyBorder="1" applyAlignment="1" applyProtection="1">
      <alignment horizontal="center" vertical="center" wrapText="1"/>
      <protection locked="0"/>
    </xf>
    <xf numFmtId="0" fontId="0" fillId="4" borderId="3" xfId="0" applyFill="1" applyBorder="1" applyAlignment="1">
      <alignment horizontal="center" vertical="center" wrapText="1"/>
    </xf>
    <xf numFmtId="0" fontId="35" fillId="4" borderId="3"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30" fillId="4" borderId="3" xfId="0" quotePrefix="1" applyFont="1" applyFill="1" applyBorder="1" applyAlignment="1" applyProtection="1">
      <alignment horizontal="center" vertical="center" wrapText="1"/>
      <protection locked="0"/>
    </xf>
    <xf numFmtId="0" fontId="29" fillId="4" borderId="3" xfId="0" applyNumberFormat="1" applyFont="1" applyFill="1" applyBorder="1" applyAlignment="1" applyProtection="1">
      <alignment horizontal="center" vertical="center" wrapText="1"/>
      <protection locked="0"/>
    </xf>
    <xf numFmtId="0" fontId="33" fillId="4" borderId="3" xfId="0" applyNumberFormat="1" applyFont="1" applyFill="1" applyBorder="1" applyAlignment="1" applyProtection="1">
      <alignment horizontal="center" vertical="center" wrapText="1"/>
      <protection locked="0"/>
    </xf>
    <xf numFmtId="0" fontId="36" fillId="4" borderId="3" xfId="0" applyFont="1" applyFill="1" applyBorder="1" applyAlignment="1" applyProtection="1">
      <alignment horizontal="center" vertical="center" wrapText="1"/>
      <protection locked="0"/>
    </xf>
    <xf numFmtId="0" fontId="29" fillId="4" borderId="3" xfId="0" applyFont="1" applyFill="1" applyBorder="1" applyAlignment="1" applyProtection="1">
      <alignment horizontal="center" vertical="top" wrapText="1"/>
      <protection locked="0"/>
    </xf>
    <xf numFmtId="0" fontId="34" fillId="4" borderId="3" xfId="0" applyNumberFormat="1" applyFont="1" applyFill="1" applyBorder="1" applyAlignment="1" applyProtection="1">
      <alignment horizontal="center" vertical="center" wrapText="1"/>
      <protection locked="0"/>
    </xf>
    <xf numFmtId="0" fontId="37" fillId="4" borderId="3" xfId="0" applyFont="1"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29" fillId="4" borderId="3" xfId="0" applyFont="1" applyFill="1" applyBorder="1" applyAlignment="1" applyProtection="1">
      <alignment horizontal="center" vertical="center" wrapText="1"/>
    </xf>
    <xf numFmtId="0" fontId="38" fillId="20" borderId="90" xfId="0" applyFont="1" applyFill="1" applyBorder="1" applyAlignment="1" applyProtection="1">
      <alignment horizontal="center" vertical="center" wrapText="1"/>
      <protection locked="0"/>
    </xf>
    <xf numFmtId="0" fontId="38" fillId="20" borderId="91" xfId="0" applyFont="1" applyFill="1" applyBorder="1" applyAlignment="1" applyProtection="1">
      <alignment horizontal="center" vertical="center" wrapText="1"/>
      <protection locked="0"/>
    </xf>
    <xf numFmtId="0" fontId="29" fillId="4" borderId="31" xfId="0" applyFont="1" applyFill="1" applyBorder="1" applyAlignment="1" applyProtection="1">
      <alignment horizontal="center" vertical="center" wrapText="1"/>
      <protection locked="0"/>
    </xf>
    <xf numFmtId="0" fontId="29" fillId="4" borderId="27" xfId="0" applyFont="1" applyFill="1" applyBorder="1" applyAlignment="1" applyProtection="1">
      <alignment horizontal="center" vertical="center" wrapText="1"/>
      <protection locked="0"/>
    </xf>
    <xf numFmtId="0" fontId="30" fillId="4" borderId="92" xfId="0" applyFont="1" applyFill="1" applyBorder="1" applyAlignment="1" applyProtection="1">
      <alignment horizontal="center" vertical="center" wrapText="1"/>
      <protection locked="0"/>
    </xf>
    <xf numFmtId="49" fontId="29" fillId="4" borderId="27" xfId="0" applyNumberFormat="1"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lignment horizontal="center" vertical="center" wrapText="1"/>
    </xf>
    <xf numFmtId="0" fontId="43" fillId="4" borderId="93" xfId="0" applyFont="1" applyFill="1" applyBorder="1" applyAlignment="1">
      <alignment horizontal="center" vertical="center" wrapText="1"/>
    </xf>
    <xf numFmtId="0" fontId="33" fillId="4" borderId="27" xfId="0" applyFont="1" applyFill="1" applyBorder="1" applyAlignment="1" applyProtection="1">
      <alignment horizontal="center" vertical="center" wrapText="1"/>
      <protection locked="0"/>
    </xf>
    <xf numFmtId="0" fontId="31" fillId="4" borderId="92" xfId="0" applyFont="1" applyFill="1" applyBorder="1" applyAlignment="1" applyProtection="1">
      <alignment horizontal="center" vertical="center" wrapText="1"/>
      <protection locked="0"/>
    </xf>
    <xf numFmtId="0" fontId="29" fillId="4" borderId="94" xfId="0" applyFont="1" applyFill="1" applyBorder="1" applyAlignment="1" applyProtection="1">
      <alignment horizontal="center" vertical="center" wrapText="1"/>
      <protection locked="0"/>
    </xf>
    <xf numFmtId="0" fontId="33" fillId="4" borderId="88" xfId="0" applyFont="1" applyFill="1" applyBorder="1" applyAlignment="1" applyProtection="1">
      <alignment horizontal="center" vertical="center" wrapText="1"/>
      <protection locked="0"/>
    </xf>
    <xf numFmtId="0" fontId="31" fillId="4" borderId="88" xfId="0" applyFont="1" applyFill="1" applyBorder="1" applyAlignment="1" applyProtection="1">
      <alignment horizontal="center" vertical="center" wrapText="1"/>
      <protection locked="0"/>
    </xf>
    <xf numFmtId="0" fontId="30" fillId="4" borderId="88" xfId="0" applyFont="1" applyFill="1" applyBorder="1" applyAlignment="1" applyProtection="1">
      <alignment horizontal="center" vertical="center" wrapText="1"/>
      <protection locked="0"/>
    </xf>
    <xf numFmtId="0" fontId="29" fillId="4" borderId="88" xfId="0" applyFont="1" applyFill="1" applyBorder="1" applyAlignment="1" applyProtection="1">
      <alignment horizontal="center" vertical="center" wrapText="1"/>
      <protection locked="0"/>
    </xf>
    <xf numFmtId="0" fontId="30" fillId="4" borderId="95" xfId="0" applyFont="1" applyFill="1" applyBorder="1" applyAlignment="1" applyProtection="1">
      <alignment horizontal="center" vertical="center" wrapText="1"/>
      <protection locked="0"/>
    </xf>
    <xf numFmtId="0" fontId="29" fillId="4" borderId="96" xfId="0" applyFont="1" applyFill="1" applyBorder="1" applyAlignment="1" applyProtection="1">
      <alignment horizontal="center" vertical="center" wrapText="1"/>
      <protection locked="0"/>
    </xf>
    <xf numFmtId="0" fontId="33" fillId="4" borderId="31" xfId="0" applyFont="1" applyFill="1" applyBorder="1" applyAlignment="1" applyProtection="1">
      <alignment horizontal="center" vertical="center" wrapText="1"/>
      <protection locked="0"/>
    </xf>
    <xf numFmtId="0" fontId="33" fillId="4" borderId="32" xfId="0" applyFont="1" applyFill="1" applyBorder="1" applyAlignment="1" applyProtection="1">
      <alignment horizontal="center" vertical="center" wrapText="1"/>
      <protection locked="0"/>
    </xf>
    <xf numFmtId="0" fontId="29" fillId="4" borderId="3" xfId="0" applyFont="1" applyFill="1" applyBorder="1" applyAlignment="1" applyProtection="1">
      <alignment horizontal="center" vertical="center" wrapText="1"/>
      <protection locked="0"/>
    </xf>
    <xf numFmtId="0" fontId="29" fillId="4" borderId="92" xfId="0" applyFont="1" applyFill="1" applyBorder="1" applyAlignment="1" applyProtection="1">
      <alignment horizontal="center" vertical="center" wrapText="1"/>
      <protection locked="0"/>
    </xf>
    <xf numFmtId="0" fontId="29" fillId="4" borderId="3" xfId="0" quotePrefix="1" applyFont="1" applyFill="1" applyBorder="1" applyAlignment="1" applyProtection="1">
      <alignment horizontal="center" vertical="center" wrapText="1"/>
      <protection locked="0"/>
    </xf>
    <xf numFmtId="0" fontId="4" fillId="0" borderId="44" xfId="2" applyBorder="1" applyAlignment="1">
      <alignment horizontal="center" vertical="center"/>
    </xf>
    <xf numFmtId="0" fontId="4" fillId="0" borderId="47" xfId="2" applyBorder="1" applyAlignment="1">
      <alignment horizontal="center" vertical="center"/>
    </xf>
    <xf numFmtId="0" fontId="4" fillId="0" borderId="16" xfId="2" applyBorder="1" applyAlignment="1">
      <alignment horizontal="center" vertical="center"/>
    </xf>
    <xf numFmtId="0" fontId="4" fillId="0" borderId="49" xfId="2" applyBorder="1" applyAlignment="1">
      <alignment horizontal="center" vertical="center"/>
    </xf>
    <xf numFmtId="0" fontId="4" fillId="0" borderId="18" xfId="2" applyBorder="1" applyAlignment="1">
      <alignment horizontal="center" vertical="center"/>
    </xf>
    <xf numFmtId="0" fontId="4" fillId="0" borderId="50" xfId="2" applyBorder="1" applyAlignment="1">
      <alignment horizontal="center" vertical="center"/>
    </xf>
    <xf numFmtId="0" fontId="4" fillId="2" borderId="7" xfId="2" applyFill="1" applyBorder="1" applyAlignment="1">
      <alignment horizontal="left" vertical="center" wrapText="1"/>
    </xf>
    <xf numFmtId="0" fontId="4" fillId="2" borderId="54" xfId="2" applyFill="1" applyBorder="1" applyAlignment="1">
      <alignment horizontal="left" vertical="center" wrapText="1"/>
    </xf>
    <xf numFmtId="0" fontId="4" fillId="2" borderId="75" xfId="2" applyFill="1" applyBorder="1" applyAlignment="1">
      <alignment horizontal="left" vertical="center" wrapText="1"/>
    </xf>
    <xf numFmtId="0" fontId="1" fillId="2" borderId="76" xfId="2" applyFont="1" applyFill="1" applyBorder="1" applyAlignment="1">
      <alignment horizontal="center" vertical="center"/>
    </xf>
    <xf numFmtId="0" fontId="1" fillId="2" borderId="53" xfId="2" applyFont="1" applyFill="1" applyBorder="1" applyAlignment="1">
      <alignment horizontal="center" vertical="center"/>
    </xf>
    <xf numFmtId="0" fontId="1" fillId="2" borderId="77" xfId="2" applyFont="1" applyFill="1" applyBorder="1" applyAlignment="1">
      <alignment horizontal="center" vertical="center"/>
    </xf>
    <xf numFmtId="0" fontId="13" fillId="0" borderId="6" xfId="0" applyFont="1" applyBorder="1" applyAlignment="1">
      <alignment horizontal="center" vertical="center" wrapText="1"/>
    </xf>
    <xf numFmtId="0" fontId="4" fillId="2" borderId="0" xfId="2" applyFont="1" applyFill="1" applyBorder="1" applyAlignment="1">
      <alignment wrapText="1"/>
    </xf>
    <xf numFmtId="0" fontId="4" fillId="2" borderId="0" xfId="2" applyFont="1" applyFill="1" applyBorder="1" applyAlignment="1"/>
    <xf numFmtId="0" fontId="1" fillId="5" borderId="21" xfId="2" applyFont="1" applyFill="1" applyBorder="1" applyAlignment="1">
      <alignment horizontal="center" vertical="center"/>
    </xf>
    <xf numFmtId="0" fontId="1" fillId="5" borderId="22" xfId="2" applyFont="1" applyFill="1" applyBorder="1" applyAlignment="1">
      <alignment horizontal="center" vertical="center"/>
    </xf>
    <xf numFmtId="0" fontId="1" fillId="5" borderId="23" xfId="2" applyFont="1" applyFill="1" applyBorder="1" applyAlignment="1">
      <alignment horizontal="center" vertical="center"/>
    </xf>
    <xf numFmtId="0" fontId="8" fillId="9" borderId="28" xfId="0" applyFont="1" applyFill="1" applyBorder="1" applyAlignment="1" applyProtection="1">
      <alignment horizontal="center" vertical="center"/>
      <protection locked="0"/>
    </xf>
    <xf numFmtId="0" fontId="8" fillId="9" borderId="29" xfId="0" applyFont="1" applyFill="1" applyBorder="1" applyAlignment="1" applyProtection="1">
      <alignment horizontal="center" vertical="center"/>
      <protection locked="0"/>
    </xf>
    <xf numFmtId="0" fontId="8" fillId="9" borderId="30" xfId="0" applyFont="1" applyFill="1" applyBorder="1" applyAlignment="1" applyProtection="1">
      <alignment horizontal="center" vertical="center"/>
      <protection locked="0"/>
    </xf>
    <xf numFmtId="0" fontId="8" fillId="11" borderId="28" xfId="0" applyFont="1" applyFill="1" applyBorder="1" applyAlignment="1" applyProtection="1">
      <alignment horizontal="center" vertical="center"/>
      <protection locked="0"/>
    </xf>
    <xf numFmtId="0" fontId="8" fillId="11" borderId="29"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protection locked="0"/>
    </xf>
    <xf numFmtId="0" fontId="8" fillId="8" borderId="29" xfId="0" applyFont="1" applyFill="1" applyBorder="1" applyAlignment="1" applyProtection="1">
      <alignment horizontal="center"/>
      <protection locked="0"/>
    </xf>
    <xf numFmtId="0" fontId="0" fillId="3" borderId="4" xfId="0" applyFill="1" applyBorder="1" applyAlignment="1" applyProtection="1">
      <alignment horizontal="center"/>
      <protection locked="0"/>
    </xf>
    <xf numFmtId="0" fontId="11" fillId="4" borderId="24" xfId="0" applyFont="1" applyFill="1" applyBorder="1" applyAlignment="1" applyProtection="1">
      <alignment horizontal="center" wrapText="1"/>
      <protection locked="0"/>
    </xf>
    <xf numFmtId="0" fontId="11" fillId="4" borderId="25" xfId="0" applyFont="1" applyFill="1" applyBorder="1" applyAlignment="1" applyProtection="1">
      <alignment horizontal="center" wrapText="1"/>
      <protection locked="0"/>
    </xf>
    <xf numFmtId="0" fontId="11" fillId="4" borderId="26" xfId="0" applyFont="1" applyFill="1" applyBorder="1" applyAlignment="1" applyProtection="1">
      <alignment horizontal="center" wrapText="1"/>
      <protection locked="0"/>
    </xf>
    <xf numFmtId="0" fontId="8" fillId="10" borderId="35" xfId="0" applyFont="1" applyFill="1" applyBorder="1" applyAlignment="1" applyProtection="1">
      <alignment horizontal="center" vertical="center"/>
      <protection locked="0"/>
    </xf>
    <xf numFmtId="0" fontId="8" fillId="10" borderId="34" xfId="0" applyFont="1" applyFill="1" applyBorder="1" applyAlignment="1" applyProtection="1">
      <alignment horizontal="center" vertical="center"/>
      <protection locked="0"/>
    </xf>
    <xf numFmtId="0" fontId="8" fillId="10" borderId="36" xfId="0" applyFont="1" applyFill="1" applyBorder="1" applyAlignment="1" applyProtection="1">
      <alignment horizontal="center" vertical="center"/>
      <protection locked="0"/>
    </xf>
    <xf numFmtId="0" fontId="0" fillId="3" borderId="0" xfId="0" applyFill="1" applyBorder="1" applyAlignment="1" applyProtection="1">
      <alignment horizontal="center" wrapText="1"/>
      <protection locked="0"/>
    </xf>
    <xf numFmtId="0" fontId="0" fillId="3" borderId="0" xfId="0" applyFill="1" applyBorder="1" applyAlignment="1" applyProtection="1">
      <alignment horizontal="center"/>
      <protection locked="0"/>
    </xf>
    <xf numFmtId="0" fontId="17" fillId="4" borderId="0" xfId="0" applyFont="1" applyFill="1" applyAlignment="1" applyProtection="1">
      <alignment horizontal="center"/>
      <protection locked="0"/>
    </xf>
    <xf numFmtId="0" fontId="16" fillId="8" borderId="3" xfId="0" applyFont="1" applyFill="1" applyBorder="1" applyAlignment="1" applyProtection="1">
      <alignment horizontal="center" vertical="center"/>
      <protection locked="0"/>
    </xf>
    <xf numFmtId="0" fontId="16" fillId="10" borderId="3" xfId="0" applyFont="1" applyFill="1" applyBorder="1" applyAlignment="1" applyProtection="1">
      <alignment horizontal="center" vertical="center"/>
      <protection locked="0"/>
    </xf>
    <xf numFmtId="0" fontId="14" fillId="2" borderId="0" xfId="2" applyFont="1" applyFill="1" applyAlignment="1" applyProtection="1">
      <alignment horizontal="center"/>
      <protection locked="0"/>
    </xf>
    <xf numFmtId="0" fontId="0" fillId="3" borderId="5" xfId="0" applyFill="1" applyBorder="1" applyAlignment="1" applyProtection="1">
      <alignment horizontal="center"/>
      <protection locked="0"/>
    </xf>
    <xf numFmtId="0" fontId="11" fillId="4" borderId="24" xfId="0" applyFont="1" applyFill="1" applyBorder="1" applyAlignment="1" applyProtection="1">
      <alignment horizontal="center"/>
      <protection locked="0"/>
    </xf>
    <xf numFmtId="0" fontId="11" fillId="4" borderId="25" xfId="0" applyFont="1" applyFill="1" applyBorder="1" applyAlignment="1" applyProtection="1">
      <alignment horizontal="center"/>
      <protection locked="0"/>
    </xf>
    <xf numFmtId="0" fontId="11" fillId="4" borderId="26" xfId="0" applyFont="1" applyFill="1" applyBorder="1" applyAlignment="1" applyProtection="1">
      <alignment horizontal="center"/>
      <protection locked="0"/>
    </xf>
    <xf numFmtId="0" fontId="9" fillId="4" borderId="0" xfId="2" applyFont="1" applyFill="1" applyBorder="1" applyAlignment="1" applyProtection="1">
      <alignment horizontal="center"/>
      <protection locked="0"/>
    </xf>
    <xf numFmtId="0" fontId="9" fillId="4" borderId="0" xfId="2" applyFont="1" applyFill="1" applyBorder="1" applyAlignment="1" applyProtection="1">
      <alignment horizontal="left" wrapText="1"/>
      <protection locked="0"/>
    </xf>
    <xf numFmtId="0" fontId="0" fillId="3" borderId="5" xfId="0" applyFill="1" applyBorder="1" applyAlignment="1" applyProtection="1">
      <alignment horizontal="center" wrapText="1"/>
      <protection locked="0"/>
    </xf>
    <xf numFmtId="0" fontId="0" fillId="5" borderId="5" xfId="0" applyFill="1" applyBorder="1" applyAlignment="1" applyProtection="1">
      <alignment horizontal="center" wrapText="1"/>
      <protection locked="0"/>
    </xf>
    <xf numFmtId="0" fontId="11" fillId="4" borderId="24" xfId="0" applyFont="1" applyFill="1" applyBorder="1" applyAlignment="1" applyProtection="1">
      <alignment horizontal="center" vertical="center"/>
      <protection locked="0"/>
    </xf>
    <xf numFmtId="0" fontId="11" fillId="4" borderId="25" xfId="0" applyFont="1" applyFill="1" applyBorder="1" applyAlignment="1" applyProtection="1">
      <alignment horizontal="center" vertical="center"/>
      <protection locked="0"/>
    </xf>
    <xf numFmtId="0" fontId="11" fillId="4" borderId="26" xfId="0" applyFont="1" applyFill="1" applyBorder="1" applyAlignment="1" applyProtection="1">
      <alignment horizontal="center" vertical="center"/>
      <protection locked="0"/>
    </xf>
    <xf numFmtId="0" fontId="21" fillId="2" borderId="56" xfId="2" applyFont="1" applyFill="1" applyBorder="1" applyAlignment="1">
      <alignment horizontal="center" vertical="center" wrapText="1"/>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0" xfId="0"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8" fillId="7" borderId="56" xfId="0" applyFont="1" applyFill="1" applyBorder="1" applyAlignment="1" applyProtection="1">
      <alignment horizontal="center" vertical="center" wrapText="1"/>
      <protection locked="0"/>
    </xf>
    <xf numFmtId="0" fontId="8" fillId="7" borderId="57" xfId="0" applyFont="1" applyFill="1" applyBorder="1" applyAlignment="1" applyProtection="1">
      <alignment horizontal="center" vertical="center" wrapText="1"/>
      <protection locked="0"/>
    </xf>
    <xf numFmtId="0" fontId="8" fillId="7" borderId="58" xfId="0" applyFont="1" applyFill="1" applyBorder="1" applyAlignment="1" applyProtection="1">
      <alignment horizontal="center" vertical="center" wrapText="1"/>
      <protection locked="0"/>
    </xf>
    <xf numFmtId="0" fontId="1" fillId="5" borderId="64" xfId="2" applyFont="1" applyFill="1" applyBorder="1" applyAlignment="1">
      <alignment horizontal="center" vertical="center" wrapText="1"/>
    </xf>
    <xf numFmtId="0" fontId="1" fillId="5" borderId="65" xfId="2" applyFont="1" applyFill="1" applyBorder="1" applyAlignment="1">
      <alignment horizontal="center" vertical="center" wrapText="1"/>
    </xf>
    <xf numFmtId="0" fontId="1" fillId="5" borderId="66" xfId="2" applyFont="1" applyFill="1" applyBorder="1" applyAlignment="1">
      <alignment horizontal="center" vertical="center" wrapText="1"/>
    </xf>
    <xf numFmtId="0" fontId="19" fillId="2" borderId="67" xfId="2" applyFont="1" applyFill="1" applyBorder="1" applyAlignment="1">
      <alignment horizontal="left" vertical="center" wrapText="1"/>
    </xf>
    <xf numFmtId="0" fontId="19" fillId="2" borderId="54" xfId="2" applyFont="1" applyFill="1" applyBorder="1" applyAlignment="1">
      <alignment horizontal="left" vertical="center" wrapText="1"/>
    </xf>
    <xf numFmtId="0" fontId="19" fillId="2" borderId="68" xfId="2" applyFont="1" applyFill="1" applyBorder="1" applyAlignment="1">
      <alignment horizontal="left" vertical="center" wrapText="1"/>
    </xf>
    <xf numFmtId="0" fontId="19" fillId="2" borderId="69" xfId="2" applyFont="1" applyFill="1" applyBorder="1" applyAlignment="1">
      <alignment horizontal="left" vertical="center" wrapText="1"/>
    </xf>
    <xf numFmtId="0" fontId="19" fillId="2" borderId="7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44" fillId="25" borderId="79" xfId="2" applyFont="1" applyFill="1" applyBorder="1" applyAlignment="1" applyProtection="1">
      <alignment horizontal="center" vertical="center"/>
      <protection locked="0"/>
    </xf>
    <xf numFmtId="0" fontId="44" fillId="25" borderId="0" xfId="2" applyFont="1" applyFill="1" applyBorder="1" applyAlignment="1" applyProtection="1">
      <alignment horizontal="center" vertical="center"/>
      <protection locked="0"/>
    </xf>
    <xf numFmtId="0" fontId="44" fillId="25" borderId="85" xfId="2" applyFont="1" applyFill="1" applyBorder="1" applyAlignment="1" applyProtection="1">
      <alignment horizontal="center" vertical="center"/>
      <protection locked="0"/>
    </xf>
    <xf numFmtId="0" fontId="29" fillId="4" borderId="32" xfId="0" applyFont="1" applyFill="1" applyBorder="1" applyAlignment="1" applyProtection="1">
      <alignment horizontal="center" vertical="center" wrapText="1"/>
      <protection locked="0"/>
    </xf>
    <xf numFmtId="0" fontId="29" fillId="4" borderId="3" xfId="0" applyFont="1" applyFill="1" applyBorder="1" applyAlignment="1" applyProtection="1">
      <alignment horizontal="center" vertical="center" wrapText="1"/>
      <protection locked="0"/>
    </xf>
    <xf numFmtId="0" fontId="29" fillId="4" borderId="33" xfId="0" applyFont="1" applyFill="1" applyBorder="1" applyAlignment="1" applyProtection="1">
      <alignment horizontal="center" vertical="center" wrapText="1"/>
      <protection locked="0"/>
    </xf>
    <xf numFmtId="0" fontId="29" fillId="4" borderId="92" xfId="0" applyFont="1" applyFill="1" applyBorder="1" applyAlignment="1" applyProtection="1">
      <alignment horizontal="center" vertical="center" wrapText="1"/>
      <protection locked="0"/>
    </xf>
    <xf numFmtId="0" fontId="29" fillId="4" borderId="32" xfId="0" quotePrefix="1" applyFont="1" applyFill="1" applyBorder="1" applyAlignment="1" applyProtection="1">
      <alignment horizontal="center" vertical="center" wrapText="1"/>
      <protection locked="0"/>
    </xf>
    <xf numFmtId="0" fontId="29" fillId="4" borderId="3" xfId="0" quotePrefix="1" applyFont="1" applyFill="1" applyBorder="1" applyAlignment="1" applyProtection="1">
      <alignment horizontal="center" vertical="center" wrapText="1"/>
      <protection locked="0"/>
    </xf>
    <xf numFmtId="14" fontId="45" fillId="3" borderId="1" xfId="1" applyNumberFormat="1" applyFont="1" applyFill="1" applyBorder="1" applyAlignment="1" applyProtection="1">
      <alignment horizontal="center" vertical="center" wrapText="1"/>
      <protection locked="0"/>
    </xf>
    <xf numFmtId="0" fontId="45" fillId="3" borderId="1" xfId="1" applyFont="1" applyFill="1" applyBorder="1" applyAlignment="1" applyProtection="1">
      <alignment horizontal="center" vertical="center" wrapText="1"/>
      <protection locked="0"/>
    </xf>
    <xf numFmtId="0" fontId="40" fillId="3" borderId="4" xfId="0" applyFont="1" applyFill="1" applyBorder="1" applyAlignment="1" applyProtection="1">
      <alignment horizontal="center" vertical="center" wrapText="1"/>
      <protection locked="0"/>
    </xf>
    <xf numFmtId="0" fontId="40" fillId="3" borderId="5" xfId="0" applyFont="1" applyFill="1" applyBorder="1" applyAlignment="1" applyProtection="1">
      <alignment horizontal="center" vertical="center" wrapText="1"/>
      <protection locked="0" hidden="1"/>
    </xf>
    <xf numFmtId="0" fontId="40" fillId="3" borderId="5" xfId="0" applyFont="1" applyFill="1" applyBorder="1" applyAlignment="1" applyProtection="1">
      <alignment horizontal="center" vertical="center" wrapText="1"/>
      <protection locked="0"/>
    </xf>
    <xf numFmtId="0" fontId="6" fillId="3" borderId="5" xfId="1" applyFill="1" applyBorder="1" applyAlignment="1" applyProtection="1">
      <alignment horizontal="center" vertical="center" wrapText="1"/>
      <protection locked="0"/>
    </xf>
    <xf numFmtId="0" fontId="41" fillId="3" borderId="5" xfId="0" applyFont="1" applyFill="1" applyBorder="1" applyAlignment="1" applyProtection="1">
      <alignment horizontal="center" vertical="center" wrapText="1"/>
      <protection locked="0"/>
    </xf>
    <xf numFmtId="0" fontId="29" fillId="4" borderId="81" xfId="0" applyFont="1" applyFill="1" applyBorder="1" applyAlignment="1" applyProtection="1">
      <alignment horizontal="center" vertical="center" wrapText="1"/>
      <protection locked="0"/>
    </xf>
    <xf numFmtId="0" fontId="29" fillId="4" borderId="89" xfId="0" applyFont="1" applyFill="1" applyBorder="1" applyAlignment="1" applyProtection="1">
      <alignment horizontal="center" vertical="center" wrapText="1"/>
      <protection locked="0"/>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99CC00"/>
      <color rgb="FF3333CC"/>
      <color rgb="FF660066"/>
      <color rgb="FF660033"/>
      <color rgb="FF4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1"/>
        <c:ser>
          <c:idx val="0"/>
          <c:order val="0"/>
          <c:invertIfNegative val="0"/>
          <c:dLbls>
            <c:spPr>
              <a:noFill/>
              <a:ln>
                <a:noFill/>
              </a:ln>
              <a:effectLst/>
            </c:spPr>
            <c:txPr>
              <a:bodyPr/>
              <a:lstStyle/>
              <a:p>
                <a:pPr>
                  <a:defRPr lang="es-CO"/>
                </a:pPr>
                <a:endParaRPr lang="es-CO"/>
              </a:p>
            </c:txPr>
            <c:dLblPos val="b"/>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'Graf. Priorización'!$C$30:$C$54</c:f>
              <c:numCache>
                <c:formatCode>General</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xVal>
          <c:yVal>
            <c:numRef>
              <c:f>'Graf. Priorización'!$D$30:$D$54</c:f>
              <c:numCache>
                <c:formatCode>General</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yVal>
          <c:bubbleSize>
            <c:numRef>
              <c:f>'Graf. Priorización'!$E$30:$E$54</c:f>
              <c:numCache>
                <c:formatCode>General</c:formatCode>
                <c:ptCount val="25"/>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numCache>
            </c:numRef>
          </c:bubbleSize>
          <c:bubble3D val="1"/>
          <c:extLst>
            <c:ext xmlns:c16="http://schemas.microsoft.com/office/drawing/2014/chart" uri="{C3380CC4-5D6E-409C-BE32-E72D297353CC}">
              <c16:uniqueId val="{00000000-8849-4044-9EA4-081158C0CACB}"/>
            </c:ext>
          </c:extLst>
        </c:ser>
        <c:dLbls>
          <c:showLegendKey val="0"/>
          <c:showVal val="0"/>
          <c:showCatName val="0"/>
          <c:showSerName val="0"/>
          <c:showPercent val="0"/>
          <c:showBubbleSize val="0"/>
        </c:dLbls>
        <c:bubbleScale val="20"/>
        <c:showNegBubbles val="0"/>
        <c:axId val="438690192"/>
        <c:axId val="438691368"/>
      </c:bubbleChart>
      <c:valAx>
        <c:axId val="438690192"/>
        <c:scaling>
          <c:orientation val="minMax"/>
          <c:max val="4"/>
        </c:scaling>
        <c:delete val="0"/>
        <c:axPos val="b"/>
        <c:numFmt formatCode="General" sourceLinked="1"/>
        <c:majorTickMark val="out"/>
        <c:minorTickMark val="none"/>
        <c:tickLblPos val="nextTo"/>
        <c:txPr>
          <a:bodyPr/>
          <a:lstStyle/>
          <a:p>
            <a:pPr>
              <a:defRPr lang="es-ES"/>
            </a:pPr>
            <a:endParaRPr lang="es-CO"/>
          </a:p>
        </c:txPr>
        <c:crossAx val="438691368"/>
        <c:crosses val="autoZero"/>
        <c:crossBetween val="midCat"/>
        <c:majorUnit val="0.5"/>
      </c:valAx>
      <c:valAx>
        <c:axId val="438691368"/>
        <c:scaling>
          <c:orientation val="minMax"/>
          <c:max val="4"/>
        </c:scaling>
        <c:delete val="0"/>
        <c:axPos val="l"/>
        <c:majorGridlines/>
        <c:numFmt formatCode="General" sourceLinked="1"/>
        <c:majorTickMark val="out"/>
        <c:minorTickMark val="none"/>
        <c:tickLblPos val="nextTo"/>
        <c:txPr>
          <a:bodyPr/>
          <a:lstStyle/>
          <a:p>
            <a:pPr>
              <a:defRPr lang="es-ES"/>
            </a:pPr>
            <a:endParaRPr lang="es-CO"/>
          </a:p>
        </c:txPr>
        <c:crossAx val="438690192"/>
        <c:crosses val="autoZero"/>
        <c:crossBetween val="midCat"/>
        <c:majorUnit val="0.5"/>
      </c:valAx>
    </c:plotArea>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image" Target="../media/image5.jpe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1.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1.png"/><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png"/><Relationship Id="rId1" Type="http://schemas.openxmlformats.org/officeDocument/2006/relationships/image" Target="../media/image10.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jpeg"/></Relationships>
</file>

<file path=xl/drawings/drawing1.xml><?xml version="1.0" encoding="utf-8"?>
<xdr:wsDr xmlns:xdr="http://schemas.openxmlformats.org/drawingml/2006/spreadsheetDrawing" xmlns:a="http://schemas.openxmlformats.org/drawingml/2006/main">
  <xdr:twoCellAnchor>
    <xdr:from>
      <xdr:col>1</xdr:col>
      <xdr:colOff>180975</xdr:colOff>
      <xdr:row>4</xdr:row>
      <xdr:rowOff>152400</xdr:rowOff>
    </xdr:from>
    <xdr:to>
      <xdr:col>1</xdr:col>
      <xdr:colOff>2019300</xdr:colOff>
      <xdr:row>7</xdr:row>
      <xdr:rowOff>57150</xdr:rowOff>
    </xdr:to>
    <xdr:pic>
      <xdr:nvPicPr>
        <xdr:cNvPr id="1054" name="Imagen 1" descr="Descripción: logo">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95275"/>
          <a:ext cx="18383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666750</xdr:colOff>
      <xdr:row>22</xdr:row>
      <xdr:rowOff>0</xdr:rowOff>
    </xdr:from>
    <xdr:to>
      <xdr:col>7</xdr:col>
      <xdr:colOff>666750</xdr:colOff>
      <xdr:row>24</xdr:row>
      <xdr:rowOff>57150</xdr:rowOff>
    </xdr:to>
    <xdr:pic>
      <xdr:nvPicPr>
        <xdr:cNvPr id="1056" name="5 Imagen" descr="Descripción: logo business RGB-buena calidad.jpg">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5322" t="11749" r="14981" b="14207"/>
        <a:stretch>
          <a:fillRect/>
        </a:stretch>
      </xdr:blipFill>
      <xdr:spPr bwMode="auto">
        <a:xfrm>
          <a:off x="8743950" y="3152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609600</xdr:colOff>
      <xdr:row>4</xdr:row>
      <xdr:rowOff>47625</xdr:rowOff>
    </xdr:from>
    <xdr:to>
      <xdr:col>7</xdr:col>
      <xdr:colOff>342900</xdr:colOff>
      <xdr:row>7</xdr:row>
      <xdr:rowOff>104775</xdr:rowOff>
    </xdr:to>
    <xdr:pic>
      <xdr:nvPicPr>
        <xdr:cNvPr id="6" name="5 Imagen" descr="x">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43825" y="190500"/>
          <a:ext cx="676275" cy="542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76201</xdr:colOff>
      <xdr:row>1</xdr:row>
      <xdr:rowOff>95250</xdr:rowOff>
    </xdr:from>
    <xdr:to>
      <xdr:col>3</xdr:col>
      <xdr:colOff>276225</xdr:colOff>
      <xdr:row>4</xdr:row>
      <xdr:rowOff>38100</xdr:rowOff>
    </xdr:to>
    <xdr:pic>
      <xdr:nvPicPr>
        <xdr:cNvPr id="3" name="Imagen 1" descr="Descripción: 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6" y="304800"/>
          <a:ext cx="147637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251460</xdr:colOff>
      <xdr:row>1</xdr:row>
      <xdr:rowOff>64292</xdr:rowOff>
    </xdr:from>
    <xdr:to>
      <xdr:col>12</xdr:col>
      <xdr:colOff>371202</xdr:colOff>
      <xdr:row>4</xdr:row>
      <xdr:rowOff>56129</xdr:rowOff>
    </xdr:to>
    <xdr:pic>
      <xdr:nvPicPr>
        <xdr:cNvPr id="6" name="5 Imagen" descr="x">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71385" y="273842"/>
          <a:ext cx="757917" cy="51571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971550</xdr:colOff>
      <xdr:row>1</xdr:row>
      <xdr:rowOff>38100</xdr:rowOff>
    </xdr:from>
    <xdr:to>
      <xdr:col>7</xdr:col>
      <xdr:colOff>9524</xdr:colOff>
      <xdr:row>3</xdr:row>
      <xdr:rowOff>109537</xdr:rowOff>
    </xdr:to>
    <xdr:pic>
      <xdr:nvPicPr>
        <xdr:cNvPr id="2" name="3 Imagen" descr="logo com RGB.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68325" y="247650"/>
          <a:ext cx="866775" cy="423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142875</xdr:colOff>
      <xdr:row>1</xdr:row>
      <xdr:rowOff>95250</xdr:rowOff>
    </xdr:from>
    <xdr:to>
      <xdr:col>4</xdr:col>
      <xdr:colOff>28575</xdr:colOff>
      <xdr:row>4</xdr:row>
      <xdr:rowOff>38100</xdr:rowOff>
    </xdr:to>
    <xdr:pic>
      <xdr:nvPicPr>
        <xdr:cNvPr id="3" name="Imagen 1" descr="Descripción: log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 y="304800"/>
          <a:ext cx="18859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138110</xdr:colOff>
      <xdr:row>4</xdr:row>
      <xdr:rowOff>195262</xdr:rowOff>
    </xdr:from>
    <xdr:to>
      <xdr:col>16</xdr:col>
      <xdr:colOff>1131092</xdr:colOff>
      <xdr:row>25</xdr:row>
      <xdr:rowOff>11906</xdr:rowOff>
    </xdr:to>
    <xdr:graphicFrame macro="">
      <xdr:nvGraphicFramePr>
        <xdr:cNvPr id="5" name="2 Gráfico">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1964531</xdr:colOff>
      <xdr:row>4</xdr:row>
      <xdr:rowOff>226219</xdr:rowOff>
    </xdr:from>
    <xdr:to>
      <xdr:col>14</xdr:col>
      <xdr:colOff>1964531</xdr:colOff>
      <xdr:row>23</xdr:row>
      <xdr:rowOff>59532</xdr:rowOff>
    </xdr:to>
    <xdr:cxnSp macro="">
      <xdr:nvCxnSpPr>
        <xdr:cNvPr id="6" name="5 Conector recto">
          <a:extLst>
            <a:ext uri="{FF2B5EF4-FFF2-40B4-BE49-F238E27FC236}">
              <a16:creationId xmlns:a16="http://schemas.microsoft.com/office/drawing/2014/main" id="{00000000-0008-0000-0300-000006000000}"/>
            </a:ext>
          </a:extLst>
        </xdr:cNvPr>
        <xdr:cNvCxnSpPr/>
      </xdr:nvCxnSpPr>
      <xdr:spPr>
        <a:xfrm flipV="1">
          <a:off x="31325344" y="3905250"/>
          <a:ext cx="0" cy="3643313"/>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500063</xdr:colOff>
      <xdr:row>14</xdr:row>
      <xdr:rowOff>0</xdr:rowOff>
    </xdr:from>
    <xdr:to>
      <xdr:col>16</xdr:col>
      <xdr:colOff>964406</xdr:colOff>
      <xdr:row>14</xdr:row>
      <xdr:rowOff>11907</xdr:rowOff>
    </xdr:to>
    <xdr:cxnSp macro="">
      <xdr:nvCxnSpPr>
        <xdr:cNvPr id="8" name="7 Conector recto">
          <a:extLst>
            <a:ext uri="{FF2B5EF4-FFF2-40B4-BE49-F238E27FC236}">
              <a16:creationId xmlns:a16="http://schemas.microsoft.com/office/drawing/2014/main" id="{00000000-0008-0000-0300-000008000000}"/>
            </a:ext>
          </a:extLst>
        </xdr:cNvPr>
        <xdr:cNvCxnSpPr/>
      </xdr:nvCxnSpPr>
      <xdr:spPr>
        <a:xfrm>
          <a:off x="27836813" y="5774531"/>
          <a:ext cx="6965156" cy="11907"/>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155711</xdr:colOff>
      <xdr:row>7</xdr:row>
      <xdr:rowOff>47638</xdr:rowOff>
    </xdr:from>
    <xdr:to>
      <xdr:col>13</xdr:col>
      <xdr:colOff>127001</xdr:colOff>
      <xdr:row>17</xdr:row>
      <xdr:rowOff>113123</xdr:rowOff>
    </xdr:to>
    <xdr:sp macro="" textlink="">
      <xdr:nvSpPr>
        <xdr:cNvPr id="10" name="9 CuadroTexto">
          <a:extLst>
            <a:ext uri="{FF2B5EF4-FFF2-40B4-BE49-F238E27FC236}">
              <a16:creationId xmlns:a16="http://schemas.microsoft.com/office/drawing/2014/main" id="{00000000-0008-0000-0300-00000A000000}"/>
            </a:ext>
          </a:extLst>
        </xdr:cNvPr>
        <xdr:cNvSpPr txBox="1"/>
      </xdr:nvSpPr>
      <xdr:spPr>
        <a:xfrm rot="16200000">
          <a:off x="24884197" y="5269986"/>
          <a:ext cx="1970485" cy="3946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800" b="1"/>
            <a:t>DIFICULTAD</a:t>
          </a:r>
        </a:p>
      </xdr:txBody>
    </xdr:sp>
    <xdr:clientData/>
  </xdr:twoCellAnchor>
  <xdr:twoCellAnchor>
    <xdr:from>
      <xdr:col>16</xdr:col>
      <xdr:colOff>569115</xdr:colOff>
      <xdr:row>14</xdr:row>
      <xdr:rowOff>86914</xdr:rowOff>
    </xdr:from>
    <xdr:to>
      <xdr:col>17</xdr:col>
      <xdr:colOff>301225</xdr:colOff>
      <xdr:row>16</xdr:row>
      <xdr:rowOff>140492</xdr:rowOff>
    </xdr:to>
    <xdr:sp macro="" textlink="">
      <xdr:nvSpPr>
        <xdr:cNvPr id="11" name="10 CuadroTexto">
          <a:extLst>
            <a:ext uri="{FF2B5EF4-FFF2-40B4-BE49-F238E27FC236}">
              <a16:creationId xmlns:a16="http://schemas.microsoft.com/office/drawing/2014/main" id="{00000000-0008-0000-0300-00000B000000}"/>
            </a:ext>
          </a:extLst>
        </xdr:cNvPr>
        <xdr:cNvSpPr txBox="1"/>
      </xdr:nvSpPr>
      <xdr:spPr>
        <a:xfrm>
          <a:off x="34406678" y="5861445"/>
          <a:ext cx="1970485" cy="434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800" b="1"/>
            <a:t>QW</a:t>
          </a:r>
        </a:p>
      </xdr:txBody>
    </xdr:sp>
    <xdr:clientData/>
  </xdr:twoCellAnchor>
  <xdr:twoCellAnchor>
    <xdr:from>
      <xdr:col>14</xdr:col>
      <xdr:colOff>1343287</xdr:colOff>
      <xdr:row>14</xdr:row>
      <xdr:rowOff>146707</xdr:rowOff>
    </xdr:from>
    <xdr:to>
      <xdr:col>15</xdr:col>
      <xdr:colOff>1075397</xdr:colOff>
      <xdr:row>17</xdr:row>
      <xdr:rowOff>9785</xdr:rowOff>
    </xdr:to>
    <xdr:sp macro="" textlink="">
      <xdr:nvSpPr>
        <xdr:cNvPr id="12" name="11 CuadroTexto">
          <a:extLst>
            <a:ext uri="{FF2B5EF4-FFF2-40B4-BE49-F238E27FC236}">
              <a16:creationId xmlns:a16="http://schemas.microsoft.com/office/drawing/2014/main" id="{00000000-0008-0000-0300-00000C000000}"/>
            </a:ext>
          </a:extLst>
        </xdr:cNvPr>
        <xdr:cNvSpPr txBox="1"/>
      </xdr:nvSpPr>
      <xdr:spPr>
        <a:xfrm>
          <a:off x="28881120" y="5914624"/>
          <a:ext cx="1975777" cy="434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800" b="1"/>
            <a:t>MP</a:t>
          </a:r>
        </a:p>
      </xdr:txBody>
    </xdr:sp>
    <xdr:clientData/>
  </xdr:twoCellAnchor>
  <xdr:twoCellAnchor>
    <xdr:from>
      <xdr:col>14</xdr:col>
      <xdr:colOff>1266821</xdr:colOff>
      <xdr:row>4</xdr:row>
      <xdr:rowOff>296463</xdr:rowOff>
    </xdr:from>
    <xdr:to>
      <xdr:col>15</xdr:col>
      <xdr:colOff>998931</xdr:colOff>
      <xdr:row>6</xdr:row>
      <xdr:rowOff>159541</xdr:rowOff>
    </xdr:to>
    <xdr:sp macro="" textlink="">
      <xdr:nvSpPr>
        <xdr:cNvPr id="13" name="12 CuadroTexto">
          <a:extLst>
            <a:ext uri="{FF2B5EF4-FFF2-40B4-BE49-F238E27FC236}">
              <a16:creationId xmlns:a16="http://schemas.microsoft.com/office/drawing/2014/main" id="{00000000-0008-0000-0300-00000D000000}"/>
            </a:ext>
          </a:extLst>
        </xdr:cNvPr>
        <xdr:cNvSpPr txBox="1"/>
      </xdr:nvSpPr>
      <xdr:spPr>
        <a:xfrm>
          <a:off x="30627634" y="3975494"/>
          <a:ext cx="1970485" cy="434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800" b="1"/>
            <a:t>NV</a:t>
          </a:r>
        </a:p>
      </xdr:txBody>
    </xdr:sp>
    <xdr:clientData/>
  </xdr:twoCellAnchor>
  <xdr:twoCellAnchor>
    <xdr:from>
      <xdr:col>16</xdr:col>
      <xdr:colOff>561959</xdr:colOff>
      <xdr:row>4</xdr:row>
      <xdr:rowOff>258364</xdr:rowOff>
    </xdr:from>
    <xdr:to>
      <xdr:col>17</xdr:col>
      <xdr:colOff>294069</xdr:colOff>
      <xdr:row>6</xdr:row>
      <xdr:rowOff>121442</xdr:rowOff>
    </xdr:to>
    <xdr:sp macro="" textlink="">
      <xdr:nvSpPr>
        <xdr:cNvPr id="14" name="13 CuadroTexto">
          <a:extLst>
            <a:ext uri="{FF2B5EF4-FFF2-40B4-BE49-F238E27FC236}">
              <a16:creationId xmlns:a16="http://schemas.microsoft.com/office/drawing/2014/main" id="{00000000-0008-0000-0300-00000E000000}"/>
            </a:ext>
          </a:extLst>
        </xdr:cNvPr>
        <xdr:cNvSpPr txBox="1"/>
      </xdr:nvSpPr>
      <xdr:spPr>
        <a:xfrm>
          <a:off x="34399522" y="3937395"/>
          <a:ext cx="1970485" cy="434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800" b="1"/>
            <a:t>LP</a:t>
          </a:r>
        </a:p>
      </xdr:txBody>
    </xdr:sp>
    <xdr:clientData/>
  </xdr:twoCellAnchor>
  <xdr:twoCellAnchor editAs="oneCell">
    <xdr:from>
      <xdr:col>10</xdr:col>
      <xdr:colOff>326232</xdr:colOff>
      <xdr:row>1</xdr:row>
      <xdr:rowOff>50005</xdr:rowOff>
    </xdr:from>
    <xdr:to>
      <xdr:col>11</xdr:col>
      <xdr:colOff>417399</xdr:colOff>
      <xdr:row>4</xdr:row>
      <xdr:rowOff>41842</xdr:rowOff>
    </xdr:to>
    <xdr:pic>
      <xdr:nvPicPr>
        <xdr:cNvPr id="15" name="14 Imagen" descr="x">
          <a:extLst>
            <a:ext uri="{FF2B5EF4-FFF2-40B4-BE49-F238E27FC236}">
              <a16:creationId xmlns:a16="http://schemas.microsoft.com/office/drawing/2014/main" id="{00000000-0008-0000-0300-00000F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93732" y="259555"/>
          <a:ext cx="757917" cy="52523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971550</xdr:colOff>
      <xdr:row>1</xdr:row>
      <xdr:rowOff>38100</xdr:rowOff>
    </xdr:from>
    <xdr:to>
      <xdr:col>4</xdr:col>
      <xdr:colOff>971550</xdr:colOff>
      <xdr:row>3</xdr:row>
      <xdr:rowOff>109537</xdr:rowOff>
    </xdr:to>
    <xdr:pic>
      <xdr:nvPicPr>
        <xdr:cNvPr id="2" name="3 Imagen" descr="logo com RGB.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7310" y="243840"/>
          <a:ext cx="0" cy="414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123825</xdr:colOff>
      <xdr:row>1</xdr:row>
      <xdr:rowOff>95250</xdr:rowOff>
    </xdr:from>
    <xdr:to>
      <xdr:col>1</xdr:col>
      <xdr:colOff>1724025</xdr:colOff>
      <xdr:row>4</xdr:row>
      <xdr:rowOff>38100</xdr:rowOff>
    </xdr:to>
    <xdr:pic>
      <xdr:nvPicPr>
        <xdr:cNvPr id="3" name="Imagen 1" descr="Descripción: log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304800"/>
          <a:ext cx="1600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642937</xdr:colOff>
      <xdr:row>1</xdr:row>
      <xdr:rowOff>59531</xdr:rowOff>
    </xdr:from>
    <xdr:to>
      <xdr:col>4</xdr:col>
      <xdr:colOff>1329417</xdr:colOff>
      <xdr:row>4</xdr:row>
      <xdr:rowOff>51368</xdr:rowOff>
    </xdr:to>
    <xdr:pic>
      <xdr:nvPicPr>
        <xdr:cNvPr id="4" name="3 Imagen" descr="x">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48437" y="269081"/>
          <a:ext cx="686480" cy="52523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971550</xdr:colOff>
      <xdr:row>2</xdr:row>
      <xdr:rowOff>38100</xdr:rowOff>
    </xdr:from>
    <xdr:to>
      <xdr:col>4</xdr:col>
      <xdr:colOff>975836</xdr:colOff>
      <xdr:row>4</xdr:row>
      <xdr:rowOff>109537</xdr:rowOff>
    </xdr:to>
    <xdr:pic>
      <xdr:nvPicPr>
        <xdr:cNvPr id="2" name="3 Imagen" descr="logo com RGB.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34425" y="247650"/>
          <a:ext cx="0" cy="423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171449</xdr:colOff>
      <xdr:row>2</xdr:row>
      <xdr:rowOff>161925</xdr:rowOff>
    </xdr:from>
    <xdr:to>
      <xdr:col>2</xdr:col>
      <xdr:colOff>226218</xdr:colOff>
      <xdr:row>5</xdr:row>
      <xdr:rowOff>76370</xdr:rowOff>
    </xdr:to>
    <xdr:pic>
      <xdr:nvPicPr>
        <xdr:cNvPr id="3" name="Imagen 1" descr="Descripción: logo">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49" y="364331"/>
          <a:ext cx="1840707" cy="485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583406</xdr:colOff>
      <xdr:row>0</xdr:row>
      <xdr:rowOff>130969</xdr:rowOff>
    </xdr:from>
    <xdr:to>
      <xdr:col>5</xdr:col>
      <xdr:colOff>23812</xdr:colOff>
      <xdr:row>0</xdr:row>
      <xdr:rowOff>881063</xdr:rowOff>
    </xdr:to>
    <xdr:sp macro="" textlink="">
      <xdr:nvSpPr>
        <xdr:cNvPr id="5" name="4 CuadroTexto">
          <a:extLst>
            <a:ext uri="{FF2B5EF4-FFF2-40B4-BE49-F238E27FC236}">
              <a16:creationId xmlns:a16="http://schemas.microsoft.com/office/drawing/2014/main" id="{00000000-0008-0000-0600-000005000000}"/>
            </a:ext>
          </a:extLst>
        </xdr:cNvPr>
        <xdr:cNvSpPr txBox="1"/>
      </xdr:nvSpPr>
      <xdr:spPr>
        <a:xfrm>
          <a:off x="583406" y="130969"/>
          <a:ext cx="7417594" cy="750094"/>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b="1"/>
            <a:t>Recuerde : La información  a ingresar</a:t>
          </a:r>
          <a:r>
            <a:rPr lang="es-ES" sz="1400" b="1" baseline="0"/>
            <a:t> se realiza sobre listas desplegables. Si faltase  información que la entidad  requiere a partir de la Columna I y alimente la lista desplegable ingresándola al final de la columna correspondiente</a:t>
          </a:r>
          <a:endParaRPr lang="es-ES" sz="1400" b="1"/>
        </a:p>
      </xdr:txBody>
    </xdr:sp>
    <xdr:clientData/>
  </xdr:twoCellAnchor>
  <xdr:twoCellAnchor editAs="oneCell">
    <xdr:from>
      <xdr:col>4</xdr:col>
      <xdr:colOff>532914</xdr:colOff>
      <xdr:row>2</xdr:row>
      <xdr:rowOff>104180</xdr:rowOff>
    </xdr:from>
    <xdr:to>
      <xdr:col>4</xdr:col>
      <xdr:colOff>1219394</xdr:colOff>
      <xdr:row>5</xdr:row>
      <xdr:rowOff>63274</xdr:rowOff>
    </xdr:to>
    <xdr:pic>
      <xdr:nvPicPr>
        <xdr:cNvPr id="6" name="5 Imagen" descr="x">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14664" y="1068586"/>
          <a:ext cx="686480" cy="49487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971550</xdr:colOff>
      <xdr:row>1</xdr:row>
      <xdr:rowOff>38100</xdr:rowOff>
    </xdr:from>
    <xdr:to>
      <xdr:col>6</xdr:col>
      <xdr:colOff>3810</xdr:colOff>
      <xdr:row>3</xdr:row>
      <xdr:rowOff>133349</xdr:rowOff>
    </xdr:to>
    <xdr:pic>
      <xdr:nvPicPr>
        <xdr:cNvPr id="8" name="3 Imagen" descr="logo com RGB.jpg">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7310" y="243840"/>
          <a:ext cx="0" cy="414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101441</xdr:colOff>
      <xdr:row>1</xdr:row>
      <xdr:rowOff>111443</xdr:rowOff>
    </xdr:from>
    <xdr:to>
      <xdr:col>2</xdr:col>
      <xdr:colOff>741480</xdr:colOff>
      <xdr:row>4</xdr:row>
      <xdr:rowOff>59531</xdr:rowOff>
    </xdr:to>
    <xdr:pic>
      <xdr:nvPicPr>
        <xdr:cNvPr id="9" name="Imagen 1" descr="Descripción: logo">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8666" y="301943"/>
          <a:ext cx="1954489" cy="491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480058</xdr:colOff>
      <xdr:row>1</xdr:row>
      <xdr:rowOff>90488</xdr:rowOff>
    </xdr:from>
    <xdr:to>
      <xdr:col>6</xdr:col>
      <xdr:colOff>1265871</xdr:colOff>
      <xdr:row>4</xdr:row>
      <xdr:rowOff>140493</xdr:rowOff>
    </xdr:to>
    <xdr:pic>
      <xdr:nvPicPr>
        <xdr:cNvPr id="5" name="4 Imagen" descr="x">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99858" y="280988"/>
          <a:ext cx="785813" cy="5929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1578429</xdr:colOff>
      <xdr:row>1</xdr:row>
      <xdr:rowOff>95250</xdr:rowOff>
    </xdr:from>
    <xdr:to>
      <xdr:col>12</xdr:col>
      <xdr:colOff>1319893</xdr:colOff>
      <xdr:row>4</xdr:row>
      <xdr:rowOff>477611</xdr:rowOff>
    </xdr:to>
    <xdr:pic>
      <xdr:nvPicPr>
        <xdr:cNvPr id="4" name="Imagen 1">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85822" y="299357"/>
          <a:ext cx="435428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419100</xdr:colOff>
      <xdr:row>1</xdr:row>
      <xdr:rowOff>161925</xdr:rowOff>
    </xdr:from>
    <xdr:to>
      <xdr:col>2</xdr:col>
      <xdr:colOff>2376310</xdr:colOff>
      <xdr:row>6</xdr:row>
      <xdr:rowOff>219075</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819150" y="361950"/>
          <a:ext cx="4548010" cy="1457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233;sar%20A\Documents\CINTEL\GEL\OpenData\Pilotos\Metadatos\Plantilla%20Especificaci&#243;n%20de%20Datasets%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DELL\AppData\Local\Temp\GEL_IPE_Anexo2_InstrumentosGuiaDatos_Abiertos_%20V1.0_2011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os"/>
      <sheetName val="Encabezado del Dataset"/>
      <sheetName val="Hoja Base"/>
    </sheetNames>
    <sheetDataSet>
      <sheetData sheetId="0"/>
      <sheetData sheetId="1"/>
      <sheetData sheetId="2">
        <row r="3">
          <cell r="A3" t="str">
            <v>Alfanumérico</v>
          </cell>
          <cell r="B3" t="str">
            <v>Si</v>
          </cell>
        </row>
        <row r="4">
          <cell r="A4" t="str">
            <v>Fecha</v>
          </cell>
          <cell r="B4" t="str">
            <v>No</v>
          </cell>
        </row>
        <row r="5">
          <cell r="A5" t="str">
            <v>Numérico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Control"/>
      <sheetName val="Generalidades"/>
      <sheetName val="Levantamiento de Información"/>
      <sheetName val="Análisis de la información"/>
      <sheetName val="Priorización de la información"/>
      <sheetName val="Graf. Priorización"/>
      <sheetName val="Definición de los sets de datos"/>
      <sheetName val="Documentación"/>
      <sheetName val="Encabezado del Dataset"/>
    </sheetNames>
    <sheetDataSet>
      <sheetData sheetId="0"/>
      <sheetData sheetId="1"/>
      <sheetData sheetId="2">
        <row r="10">
          <cell r="C10">
            <v>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archivogeneralupn@pedagogica.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4:H30"/>
  <sheetViews>
    <sheetView topLeftCell="A2" workbookViewId="0">
      <selection activeCell="B28" sqref="B28"/>
    </sheetView>
  </sheetViews>
  <sheetFormatPr baseColWidth="10" defaultColWidth="11.42578125" defaultRowHeight="12.75" x14ac:dyDescent="0.2"/>
  <cols>
    <col min="1" max="1" width="2.28515625" style="1" customWidth="1"/>
    <col min="2" max="2" width="32.140625" style="1" customWidth="1"/>
    <col min="3" max="3" width="15.85546875" style="1" customWidth="1"/>
    <col min="4" max="5" width="18.140625" style="1" customWidth="1"/>
    <col min="6" max="6" width="23.140625" style="1" customWidth="1"/>
    <col min="7" max="7" width="14.140625" style="1" customWidth="1"/>
    <col min="8" max="8" width="14.7109375" style="1" customWidth="1"/>
    <col min="9" max="16384" width="11.42578125" style="1"/>
  </cols>
  <sheetData>
    <row r="4" spans="2:8" ht="11.25" customHeight="1" x14ac:dyDescent="0.2"/>
    <row r="5" spans="2:8" x14ac:dyDescent="0.2">
      <c r="B5" s="111"/>
      <c r="C5" s="112" t="s">
        <v>0</v>
      </c>
      <c r="D5" s="113" t="s">
        <v>1</v>
      </c>
      <c r="E5" s="113"/>
      <c r="F5" s="114"/>
      <c r="G5" s="238"/>
      <c r="H5" s="239"/>
    </row>
    <row r="6" spans="2:8" x14ac:dyDescent="0.2">
      <c r="B6" s="115"/>
      <c r="C6" s="43"/>
      <c r="D6" s="2"/>
      <c r="E6" s="2"/>
      <c r="F6" s="44"/>
      <c r="G6" s="240"/>
      <c r="H6" s="241"/>
    </row>
    <row r="7" spans="2:8" x14ac:dyDescent="0.2">
      <c r="B7" s="115"/>
      <c r="C7" s="45" t="s">
        <v>2</v>
      </c>
      <c r="D7" s="3" t="s">
        <v>3</v>
      </c>
      <c r="E7" s="11"/>
      <c r="F7" s="46"/>
      <c r="G7" s="240"/>
      <c r="H7" s="241"/>
    </row>
    <row r="8" spans="2:8" x14ac:dyDescent="0.2">
      <c r="B8" s="116"/>
      <c r="C8" s="47"/>
      <c r="D8" s="48"/>
      <c r="E8" s="48"/>
      <c r="F8" s="49"/>
      <c r="G8" s="242"/>
      <c r="H8" s="243"/>
    </row>
    <row r="9" spans="2:8" ht="27" customHeight="1" x14ac:dyDescent="0.2">
      <c r="B9" s="117" t="s">
        <v>4</v>
      </c>
      <c r="C9" s="244" t="s">
        <v>5</v>
      </c>
      <c r="D9" s="245"/>
      <c r="E9" s="245"/>
      <c r="F9" s="245"/>
      <c r="G9" s="245"/>
      <c r="H9" s="246"/>
    </row>
    <row r="10" spans="2:8" x14ac:dyDescent="0.2">
      <c r="B10" s="247" t="s">
        <v>6</v>
      </c>
      <c r="C10" s="40" t="s">
        <v>7</v>
      </c>
      <c r="D10" s="40" t="s">
        <v>8</v>
      </c>
      <c r="E10" s="40" t="s">
        <v>9</v>
      </c>
      <c r="F10" s="40" t="s">
        <v>10</v>
      </c>
      <c r="G10" s="40" t="s">
        <v>11</v>
      </c>
      <c r="H10" s="118" t="s">
        <v>12</v>
      </c>
    </row>
    <row r="11" spans="2:8" x14ac:dyDescent="0.2">
      <c r="B11" s="248"/>
      <c r="C11" s="124" t="s">
        <v>13</v>
      </c>
      <c r="D11" s="41" t="s">
        <v>14</v>
      </c>
      <c r="E11" s="41" t="s">
        <v>15</v>
      </c>
      <c r="F11" s="42">
        <v>40889</v>
      </c>
      <c r="G11" s="41" t="s">
        <v>16</v>
      </c>
      <c r="H11" s="119"/>
    </row>
    <row r="12" spans="2:8" x14ac:dyDescent="0.2">
      <c r="B12" s="249"/>
      <c r="C12" s="124" t="s">
        <v>17</v>
      </c>
      <c r="D12" s="41" t="s">
        <v>18</v>
      </c>
      <c r="E12" s="41" t="s">
        <v>15</v>
      </c>
      <c r="F12" s="42"/>
      <c r="G12" s="41" t="s">
        <v>16</v>
      </c>
      <c r="H12" s="125">
        <v>40905</v>
      </c>
    </row>
    <row r="13" spans="2:8" x14ac:dyDescent="0.2">
      <c r="B13" s="126"/>
      <c r="C13" s="127"/>
      <c r="D13" s="107"/>
      <c r="E13" s="107"/>
      <c r="F13" s="128"/>
      <c r="G13" s="107"/>
      <c r="H13" s="128"/>
    </row>
    <row r="14" spans="2:8" x14ac:dyDescent="0.2">
      <c r="B14" s="126"/>
      <c r="C14" s="127"/>
      <c r="D14" s="107"/>
      <c r="E14" s="107"/>
      <c r="F14" s="128"/>
      <c r="G14" s="107"/>
      <c r="H14" s="128"/>
    </row>
    <row r="15" spans="2:8" x14ac:dyDescent="0.2">
      <c r="B15" s="4"/>
      <c r="C15" s="107"/>
      <c r="D15" s="108"/>
      <c r="E15" s="109"/>
      <c r="F15" s="110"/>
      <c r="G15" s="107"/>
      <c r="H15" s="107"/>
    </row>
    <row r="16" spans="2:8" x14ac:dyDescent="0.2">
      <c r="B16" s="4"/>
      <c r="C16" s="2"/>
      <c r="D16" s="2"/>
      <c r="E16" s="2"/>
      <c r="F16" s="2"/>
      <c r="G16" s="2"/>
      <c r="H16" s="2"/>
    </row>
    <row r="17" spans="2:8" ht="18" x14ac:dyDescent="0.2">
      <c r="B17" s="5" t="s">
        <v>19</v>
      </c>
      <c r="C17" s="2"/>
      <c r="D17" s="2"/>
      <c r="E17" s="2"/>
      <c r="F17" s="2"/>
      <c r="G17" s="2"/>
      <c r="H17" s="2"/>
    </row>
    <row r="18" spans="2:8" x14ac:dyDescent="0.2">
      <c r="B18" s="6"/>
      <c r="C18" s="7"/>
      <c r="D18" s="7"/>
      <c r="E18" s="7"/>
      <c r="F18" s="7"/>
      <c r="G18" s="7"/>
      <c r="H18" s="7"/>
    </row>
    <row r="19" spans="2:8" x14ac:dyDescent="0.2">
      <c r="B19" s="15" t="s">
        <v>20</v>
      </c>
      <c r="C19" s="2"/>
      <c r="D19" s="2"/>
      <c r="E19" s="2"/>
      <c r="F19" s="2"/>
      <c r="G19" s="2"/>
      <c r="H19" s="2"/>
    </row>
    <row r="20" spans="2:8" x14ac:dyDescent="0.2">
      <c r="B20" s="8"/>
      <c r="C20" s="8" t="s">
        <v>21</v>
      </c>
      <c r="D20" s="2"/>
      <c r="E20" s="2"/>
      <c r="F20" s="2"/>
      <c r="G20" s="2"/>
      <c r="H20" s="2"/>
    </row>
    <row r="21" spans="2:8" x14ac:dyDescent="0.2">
      <c r="B21" s="8"/>
      <c r="C21" s="8" t="s">
        <v>22</v>
      </c>
      <c r="D21" s="2"/>
      <c r="E21" s="2"/>
      <c r="F21" s="2"/>
      <c r="G21" s="2"/>
      <c r="H21" s="2"/>
    </row>
    <row r="22" spans="2:8" x14ac:dyDescent="0.2">
      <c r="B22" s="4"/>
      <c r="D22" s="4" t="s">
        <v>23</v>
      </c>
      <c r="E22" s="2"/>
      <c r="F22" s="2"/>
      <c r="G22" s="2"/>
      <c r="H22" s="2"/>
    </row>
    <row r="23" spans="2:8" ht="12.75" customHeight="1" x14ac:dyDescent="0.2">
      <c r="B23" s="5"/>
      <c r="C23" s="2"/>
      <c r="D23" s="2"/>
      <c r="E23" s="2"/>
      <c r="F23" s="2"/>
      <c r="G23" s="2"/>
      <c r="H23" s="2"/>
    </row>
    <row r="24" spans="2:8" x14ac:dyDescent="0.2">
      <c r="B24" s="14"/>
    </row>
    <row r="25" spans="2:8" x14ac:dyDescent="0.2">
      <c r="B25" s="16" t="s">
        <v>24</v>
      </c>
    </row>
    <row r="26" spans="2:8" x14ac:dyDescent="0.2">
      <c r="B26" s="16" t="s">
        <v>25</v>
      </c>
    </row>
    <row r="27" spans="2:8" x14ac:dyDescent="0.2">
      <c r="B27" s="16" t="s">
        <v>26</v>
      </c>
    </row>
    <row r="28" spans="2:8" x14ac:dyDescent="0.2">
      <c r="B28" s="16" t="s">
        <v>27</v>
      </c>
    </row>
    <row r="29" spans="2:8" x14ac:dyDescent="0.2">
      <c r="B29" s="16" t="s">
        <v>28</v>
      </c>
    </row>
    <row r="30" spans="2:8" x14ac:dyDescent="0.2">
      <c r="B30" s="16" t="s">
        <v>29</v>
      </c>
    </row>
  </sheetData>
  <mergeCells count="3">
    <mergeCell ref="G5:H8"/>
    <mergeCell ref="C9:H9"/>
    <mergeCell ref="B10:B12"/>
  </mergeCells>
  <hyperlinks>
    <hyperlink ref="B19" location="Generalidades!A1" display="ETIQUETA 1-GENERALIDADES" xr:uid="{00000000-0004-0000-0000-000000000000}"/>
    <hyperlink ref="B25" location="'Identificación de información'!A1" display="ETIQUETA 2-LEVANTAMIENTO DE INFORMACIÓN" xr:uid="{00000000-0004-0000-0000-000001000000}"/>
    <hyperlink ref="B26" location="'Análisis de la información'!A1" display="ETIQUETA 3-ANÁLISIS DE LA INFORMACIÓN" xr:uid="{00000000-0004-0000-0000-000002000000}"/>
    <hyperlink ref="B27" location="'Priorización de los datos'!A1" display="ETIQUETA 4-PRIORIZACIÓN DE LA INFORMACIÓN" xr:uid="{00000000-0004-0000-0000-000003000000}"/>
    <hyperlink ref="B28" location="'Inventario de datos'!A1" display="ETIQUETA 5-DEFINICIÓN DEL CATALOGO DE INFORMACIÓN" xr:uid="{00000000-0004-0000-0000-000004000000}"/>
    <hyperlink ref="B29" location="'Descripción Metadatos'!A1" display="ETIQUETA 6-DOCUMENTACIÓN: DESCRIPCIÓN DE LOS METADATOS" xr:uid="{00000000-0004-0000-0000-000005000000}"/>
    <hyperlink ref="B30" location="Estructuración!A1" display="ETIQUETA 7-DOCUMENTACIÓN: ENCABEZADO DEL DATASET" xr:uid="{00000000-0004-0000-0000-000006000000}"/>
  </hyperlinks>
  <printOptions horizontalCentered="1"/>
  <pageMargins left="0.78740157480314965" right="0.78740157480314965" top="0.98425196850393704" bottom="0.98425196850393704" header="0" footer="0"/>
  <pageSetup scale="80" orientation="landscape" horizontalDpi="4294967293" r:id="rId1"/>
  <headerFooter alignWithMargins="0">
    <oddFooter>&amp;A&amp;RPágina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I87"/>
  <sheetViews>
    <sheetView topLeftCell="A7" zoomScale="80" zoomScaleNormal="80" workbookViewId="0">
      <selection activeCell="B11" sqref="B11"/>
    </sheetView>
  </sheetViews>
  <sheetFormatPr baseColWidth="10" defaultColWidth="11.42578125" defaultRowHeight="12.75" x14ac:dyDescent="0.2"/>
  <cols>
    <col min="1" max="1" width="2.28515625" style="1" customWidth="1"/>
    <col min="2" max="2" width="42.5703125" style="1" customWidth="1"/>
    <col min="3" max="8" width="17" style="1" customWidth="1"/>
    <col min="9" max="16384" width="11.42578125" style="1"/>
  </cols>
  <sheetData>
    <row r="1" spans="1:9" ht="13.5" thickBot="1" x14ac:dyDescent="0.25">
      <c r="A1" s="9"/>
      <c r="B1" s="9"/>
      <c r="C1" s="9"/>
      <c r="D1" s="9"/>
      <c r="E1" s="9"/>
      <c r="F1" s="9"/>
      <c r="G1" s="9"/>
      <c r="H1" s="9"/>
    </row>
    <row r="2" spans="1:9" ht="13.5" thickTop="1" x14ac:dyDescent="0.2">
      <c r="A2" s="2"/>
      <c r="B2" s="2"/>
      <c r="C2" s="2"/>
      <c r="D2" s="2"/>
      <c r="E2" s="2"/>
      <c r="F2" s="2"/>
      <c r="G2" s="2"/>
      <c r="H2" s="2"/>
    </row>
    <row r="3" spans="1:9" x14ac:dyDescent="0.2">
      <c r="A3" s="2"/>
      <c r="B3" s="2"/>
      <c r="C3" s="2"/>
      <c r="D3" s="2"/>
      <c r="E3" s="2"/>
      <c r="F3" s="2"/>
      <c r="G3" s="2"/>
      <c r="H3" s="2"/>
    </row>
    <row r="4" spans="1:9" x14ac:dyDescent="0.2">
      <c r="B4" s="4"/>
      <c r="C4" s="2"/>
      <c r="D4" s="2"/>
      <c r="E4" s="2"/>
      <c r="F4" s="2"/>
      <c r="G4" s="2"/>
      <c r="H4" s="2"/>
    </row>
    <row r="5" spans="1:9" ht="18" x14ac:dyDescent="0.2">
      <c r="B5" s="5" t="s">
        <v>21</v>
      </c>
      <c r="C5" s="2"/>
      <c r="D5" s="2"/>
      <c r="E5" s="2"/>
      <c r="F5" s="2"/>
      <c r="G5" s="2"/>
      <c r="H5" s="2"/>
    </row>
    <row r="6" spans="1:9" x14ac:dyDescent="0.2">
      <c r="B6" s="4"/>
      <c r="C6" s="2"/>
      <c r="D6" s="2"/>
      <c r="E6" s="2"/>
      <c r="F6" s="2"/>
      <c r="G6" s="2"/>
      <c r="H6" s="2"/>
    </row>
    <row r="7" spans="1:9" ht="75" customHeight="1" x14ac:dyDescent="0.2">
      <c r="B7" s="251" t="s">
        <v>30</v>
      </c>
      <c r="C7" s="252"/>
      <c r="D7" s="252"/>
      <c r="E7" s="252"/>
      <c r="F7" s="252"/>
      <c r="G7" s="252"/>
      <c r="H7" s="252"/>
    </row>
    <row r="8" spans="1:9" x14ac:dyDescent="0.2">
      <c r="B8" s="4"/>
      <c r="C8" s="2"/>
      <c r="D8" s="2"/>
      <c r="E8" s="2"/>
      <c r="F8" s="2"/>
      <c r="G8" s="2"/>
      <c r="H8" s="2"/>
    </row>
    <row r="9" spans="1:9" ht="18" x14ac:dyDescent="0.2">
      <c r="B9" s="5" t="s">
        <v>22</v>
      </c>
      <c r="C9" s="2"/>
      <c r="D9" s="2"/>
      <c r="E9" s="2"/>
      <c r="F9" s="2"/>
      <c r="G9" s="2"/>
      <c r="H9" s="2"/>
    </row>
    <row r="10" spans="1:9" x14ac:dyDescent="0.2">
      <c r="B10" s="4"/>
      <c r="C10" s="2"/>
      <c r="D10" s="2"/>
      <c r="E10" s="2"/>
      <c r="F10" s="2"/>
      <c r="G10" s="2"/>
      <c r="H10" s="2"/>
    </row>
    <row r="11" spans="1:9" ht="16.5" x14ac:dyDescent="0.2">
      <c r="B11" s="10" t="s">
        <v>23</v>
      </c>
      <c r="C11" s="2"/>
      <c r="D11" s="2"/>
      <c r="E11" s="2"/>
      <c r="F11" s="2"/>
      <c r="G11" s="2"/>
      <c r="H11" s="2"/>
    </row>
    <row r="12" spans="1:9" ht="16.5" x14ac:dyDescent="0.2">
      <c r="B12" s="10"/>
      <c r="C12" s="2"/>
      <c r="D12" s="2"/>
      <c r="E12" s="2"/>
      <c r="F12" s="2"/>
      <c r="G12" s="2"/>
      <c r="H12" s="2"/>
    </row>
    <row r="13" spans="1:9" s="12" customFormat="1" ht="18" customHeight="1" x14ac:dyDescent="0.2"/>
    <row r="14" spans="1:9" s="12" customFormat="1" ht="18" customHeight="1" x14ac:dyDescent="0.2">
      <c r="B14" s="13" t="s">
        <v>31</v>
      </c>
      <c r="C14" s="253" t="s">
        <v>8</v>
      </c>
      <c r="D14" s="254"/>
      <c r="E14" s="254"/>
      <c r="F14" s="254"/>
      <c r="G14" s="254"/>
      <c r="H14" s="255"/>
    </row>
    <row r="15" spans="1:9" s="12" customFormat="1" ht="39.75" customHeight="1" x14ac:dyDescent="0.2">
      <c r="B15" s="61" t="s">
        <v>32</v>
      </c>
      <c r="C15" s="250" t="s">
        <v>33</v>
      </c>
      <c r="D15" s="250"/>
      <c r="E15" s="250"/>
      <c r="F15" s="250"/>
      <c r="G15" s="250"/>
      <c r="H15" s="250"/>
    </row>
    <row r="16" spans="1:9" s="12" customFormat="1" ht="39.75" customHeight="1" x14ac:dyDescent="0.2">
      <c r="B16" s="61" t="s">
        <v>8</v>
      </c>
      <c r="C16" s="250" t="s">
        <v>34</v>
      </c>
      <c r="D16" s="250"/>
      <c r="E16" s="250"/>
      <c r="F16" s="250"/>
      <c r="G16" s="250"/>
      <c r="H16" s="250"/>
      <c r="I16" s="51"/>
    </row>
    <row r="17" spans="2:9" s="12" customFormat="1" ht="39.75" customHeight="1" x14ac:dyDescent="0.2">
      <c r="B17" s="61" t="s">
        <v>35</v>
      </c>
      <c r="C17" s="250" t="s">
        <v>36</v>
      </c>
      <c r="D17" s="250"/>
      <c r="E17" s="250"/>
      <c r="F17" s="250"/>
      <c r="G17" s="250"/>
      <c r="H17" s="250"/>
      <c r="I17" s="51"/>
    </row>
    <row r="18" spans="2:9" s="12" customFormat="1" ht="39.75" customHeight="1" x14ac:dyDescent="0.2">
      <c r="B18" s="61" t="s">
        <v>37</v>
      </c>
      <c r="C18" s="250" t="s">
        <v>38</v>
      </c>
      <c r="D18" s="250"/>
      <c r="E18" s="250"/>
      <c r="F18" s="250"/>
      <c r="G18" s="250"/>
      <c r="H18" s="250"/>
    </row>
    <row r="19" spans="2:9" s="12" customFormat="1" ht="39.75" customHeight="1" x14ac:dyDescent="0.2">
      <c r="B19" s="61" t="s">
        <v>39</v>
      </c>
      <c r="C19" s="250" t="s">
        <v>40</v>
      </c>
      <c r="D19" s="250"/>
      <c r="E19" s="250"/>
      <c r="F19" s="250"/>
      <c r="G19" s="250"/>
      <c r="H19" s="250"/>
    </row>
    <row r="20" spans="2:9" s="12" customFormat="1" ht="39.75" customHeight="1" x14ac:dyDescent="0.2">
      <c r="B20" s="61" t="s">
        <v>41</v>
      </c>
      <c r="C20" s="250" t="s">
        <v>42</v>
      </c>
      <c r="D20" s="250"/>
      <c r="E20" s="250"/>
      <c r="F20" s="250"/>
      <c r="G20" s="250"/>
      <c r="H20" s="250"/>
      <c r="I20" s="51"/>
    </row>
    <row r="21" spans="2:9" s="12" customFormat="1" ht="39.75" customHeight="1" x14ac:dyDescent="0.2">
      <c r="B21" s="61" t="s">
        <v>43</v>
      </c>
      <c r="C21" s="250" t="s">
        <v>44</v>
      </c>
      <c r="D21" s="250"/>
      <c r="E21" s="250"/>
      <c r="F21" s="250"/>
      <c r="G21" s="250"/>
      <c r="H21" s="250"/>
      <c r="I21" s="51"/>
    </row>
    <row r="22" spans="2:9" s="12" customFormat="1" ht="39.75" customHeight="1" x14ac:dyDescent="0.2">
      <c r="B22" s="61" t="s">
        <v>45</v>
      </c>
      <c r="C22" s="250" t="s">
        <v>46</v>
      </c>
      <c r="D22" s="250"/>
      <c r="E22" s="250"/>
      <c r="F22" s="250"/>
      <c r="G22" s="250"/>
      <c r="H22" s="250"/>
      <c r="I22" s="51"/>
    </row>
    <row r="23" spans="2:9" s="12" customFormat="1" ht="39.75" customHeight="1" x14ac:dyDescent="0.2">
      <c r="B23" s="61" t="s">
        <v>47</v>
      </c>
      <c r="C23" s="250" t="s">
        <v>48</v>
      </c>
      <c r="D23" s="250"/>
      <c r="E23" s="250"/>
      <c r="F23" s="250"/>
      <c r="G23" s="250"/>
      <c r="H23" s="250"/>
      <c r="I23" s="51"/>
    </row>
    <row r="24" spans="2:9" s="12" customFormat="1" ht="39.75" customHeight="1" x14ac:dyDescent="0.2">
      <c r="B24" s="61" t="s">
        <v>49</v>
      </c>
      <c r="C24" s="250" t="s">
        <v>50</v>
      </c>
      <c r="D24" s="250"/>
      <c r="E24" s="250"/>
      <c r="F24" s="250"/>
      <c r="G24" s="250"/>
      <c r="H24" s="250"/>
      <c r="I24" s="51"/>
    </row>
    <row r="25" spans="2:9" s="12" customFormat="1" ht="39.75" customHeight="1" x14ac:dyDescent="0.2">
      <c r="B25" s="61" t="s">
        <v>51</v>
      </c>
      <c r="C25" s="250" t="s">
        <v>52</v>
      </c>
      <c r="D25" s="250"/>
      <c r="E25" s="250"/>
      <c r="F25" s="250"/>
      <c r="G25" s="250"/>
      <c r="H25" s="250"/>
      <c r="I25" s="51"/>
    </row>
    <row r="26" spans="2:9" s="12" customFormat="1" ht="66.75" customHeight="1" x14ac:dyDescent="0.2">
      <c r="B26" s="60" t="s">
        <v>53</v>
      </c>
      <c r="C26" s="250" t="s">
        <v>54</v>
      </c>
      <c r="D26" s="250"/>
      <c r="E26" s="250"/>
      <c r="F26" s="250"/>
      <c r="G26" s="250"/>
      <c r="H26" s="250"/>
    </row>
    <row r="27" spans="2:9" s="12" customFormat="1" ht="93" customHeight="1" x14ac:dyDescent="0.2">
      <c r="B27" s="60" t="s">
        <v>55</v>
      </c>
      <c r="C27" s="250" t="s">
        <v>56</v>
      </c>
      <c r="D27" s="250"/>
      <c r="E27" s="250"/>
      <c r="F27" s="250"/>
      <c r="G27" s="250"/>
      <c r="H27" s="250"/>
    </row>
    <row r="28" spans="2:9" s="12" customFormat="1" ht="59.25" customHeight="1" x14ac:dyDescent="0.2">
      <c r="B28" s="60" t="s">
        <v>57</v>
      </c>
      <c r="C28" s="250" t="s">
        <v>58</v>
      </c>
      <c r="D28" s="250"/>
      <c r="E28" s="250"/>
      <c r="F28" s="250"/>
      <c r="G28" s="250"/>
      <c r="H28" s="250"/>
    </row>
    <row r="29" spans="2:9" s="12" customFormat="1" ht="12.75" customHeight="1" x14ac:dyDescent="0.2"/>
    <row r="30" spans="2:9" s="12" customFormat="1" ht="12.75" customHeight="1" x14ac:dyDescent="0.2"/>
    <row r="31" spans="2:9" s="12" customFormat="1" ht="12.75" customHeight="1" x14ac:dyDescent="0.2"/>
    <row r="32" spans="2:9" s="12" customFormat="1" ht="12.75" customHeight="1" x14ac:dyDescent="0.2"/>
    <row r="33" s="12" customFormat="1" ht="12.75" customHeight="1" x14ac:dyDescent="0.2"/>
    <row r="34" s="12" customFormat="1" ht="12.75" customHeight="1" x14ac:dyDescent="0.2"/>
    <row r="35" s="12" customFormat="1" ht="12.75" customHeight="1" x14ac:dyDescent="0.2"/>
    <row r="36" s="12" customFormat="1" ht="12.75" customHeight="1" x14ac:dyDescent="0.2"/>
    <row r="37" s="12" customFormat="1" ht="12.75" customHeight="1" x14ac:dyDescent="0.2"/>
    <row r="38" s="12" customFormat="1" ht="12.75" customHeight="1" x14ac:dyDescent="0.2"/>
    <row r="39" s="12" customFormat="1" ht="12.75" customHeight="1" x14ac:dyDescent="0.2"/>
    <row r="40" s="12" customFormat="1" ht="12.75" customHeight="1" x14ac:dyDescent="0.2"/>
    <row r="41" s="12" customFormat="1" ht="12.75" customHeight="1" x14ac:dyDescent="0.2"/>
    <row r="42" s="12" customFormat="1" ht="12.75" customHeight="1" x14ac:dyDescent="0.2"/>
    <row r="43" s="12" customFormat="1" ht="12.75" customHeight="1" x14ac:dyDescent="0.2"/>
    <row r="44" s="12" customFormat="1" ht="12.75" customHeight="1" x14ac:dyDescent="0.2"/>
    <row r="45" s="12" customFormat="1" ht="12.75" customHeight="1" x14ac:dyDescent="0.2"/>
    <row r="46" s="12" customFormat="1" ht="12.75" customHeight="1" x14ac:dyDescent="0.2"/>
    <row r="47" s="12" customFormat="1" ht="12.75" customHeight="1" x14ac:dyDescent="0.2"/>
    <row r="48"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2.75" customHeight="1" x14ac:dyDescent="0.2"/>
    <row r="76" s="12" customFormat="1" ht="12.75" customHeight="1" x14ac:dyDescent="0.2"/>
    <row r="77" s="12" customFormat="1" ht="12.75" customHeight="1" x14ac:dyDescent="0.2"/>
    <row r="78" s="12" customFormat="1" ht="12.75" customHeight="1" x14ac:dyDescent="0.2"/>
    <row r="79" s="12" customFormat="1" ht="12.75" customHeight="1" x14ac:dyDescent="0.2"/>
    <row r="80" s="12" customFormat="1" ht="12.75" customHeight="1" x14ac:dyDescent="0.2"/>
    <row r="81" s="12" customFormat="1" ht="12.75" customHeight="1" x14ac:dyDescent="0.2"/>
    <row r="82" s="12" customFormat="1" ht="12.75" customHeight="1" x14ac:dyDescent="0.2"/>
    <row r="83" s="12" customFormat="1" ht="12.75" customHeight="1" x14ac:dyDescent="0.2"/>
    <row r="84" s="12" customFormat="1" ht="12.75" customHeight="1" x14ac:dyDescent="0.2"/>
    <row r="85" s="12" customFormat="1" ht="12.75" customHeight="1" x14ac:dyDescent="0.2"/>
    <row r="86" s="12" customFormat="1" ht="12.75" customHeight="1" x14ac:dyDescent="0.2"/>
    <row r="87" s="12" customFormat="1" ht="12.75" customHeight="1" x14ac:dyDescent="0.2"/>
  </sheetData>
  <mergeCells count="16">
    <mergeCell ref="C26:H26"/>
    <mergeCell ref="C27:H27"/>
    <mergeCell ref="C28:H28"/>
    <mergeCell ref="C24:H24"/>
    <mergeCell ref="C25:H25"/>
    <mergeCell ref="C23:H23"/>
    <mergeCell ref="B7:H7"/>
    <mergeCell ref="C14:H14"/>
    <mergeCell ref="C15:H15"/>
    <mergeCell ref="C16:H16"/>
    <mergeCell ref="C17:H17"/>
    <mergeCell ref="C18:H18"/>
    <mergeCell ref="C19:H19"/>
    <mergeCell ref="C20:H20"/>
    <mergeCell ref="C21:H21"/>
    <mergeCell ref="C22:H22"/>
  </mergeCells>
  <pageMargins left="0.78740157480314965" right="0.78740157480314965" top="0.51181102362204722" bottom="0.98425196850393704" header="0.31496062992125984" footer="0"/>
  <pageSetup paperSize="9" scale="80" orientation="landscape" horizontalDpi="4294967293" r:id="rId1"/>
  <headerFooter alignWithMargins="0">
    <oddFooter>&amp;A&amp;RPágina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P44"/>
  <sheetViews>
    <sheetView topLeftCell="A13" zoomScale="80" zoomScaleNormal="80" workbookViewId="0">
      <selection activeCell="C20" sqref="C20"/>
    </sheetView>
  </sheetViews>
  <sheetFormatPr baseColWidth="10" defaultColWidth="9.28515625" defaultRowHeight="15" x14ac:dyDescent="0.25"/>
  <cols>
    <col min="1" max="5" width="9.28515625" style="17"/>
    <col min="6" max="6" width="9.28515625" style="17" customWidth="1"/>
    <col min="7" max="13" width="9.28515625" style="17"/>
    <col min="14" max="14" width="7.7109375" style="17" customWidth="1"/>
    <col min="15" max="15" width="9.28515625" style="17"/>
    <col min="16" max="16" width="7.7109375" style="17" customWidth="1"/>
    <col min="17" max="17" width="7" style="17" customWidth="1"/>
    <col min="18" max="18" width="7.85546875" style="17" customWidth="1"/>
    <col min="19" max="19" width="6.7109375" style="17" customWidth="1"/>
    <col min="20" max="21" width="9.28515625" style="17"/>
    <col min="22" max="22" width="7.7109375" style="17" customWidth="1"/>
    <col min="23" max="23" width="9.28515625" style="17"/>
    <col min="24" max="24" width="6.140625" style="17" customWidth="1"/>
    <col min="25" max="25" width="9.28515625" style="17" customWidth="1"/>
    <col min="26" max="26" width="6.5703125" style="17" customWidth="1"/>
    <col min="27" max="27" width="8.28515625" style="17" customWidth="1"/>
    <col min="28" max="16384" width="9.28515625" style="17"/>
  </cols>
  <sheetData>
    <row r="1" spans="1:42" ht="16.5" customHeight="1" thickBot="1" x14ac:dyDescent="0.3"/>
    <row r="2" spans="1:42" s="18" customFormat="1" ht="12.75" x14ac:dyDescent="0.2">
      <c r="B2" s="19"/>
      <c r="C2" s="20"/>
      <c r="D2" s="20"/>
      <c r="E2" s="21"/>
      <c r="F2" s="22"/>
      <c r="G2" s="22"/>
      <c r="H2" s="22"/>
      <c r="I2" s="22"/>
      <c r="J2" s="22"/>
      <c r="K2" s="22"/>
      <c r="L2" s="22"/>
      <c r="M2" s="23"/>
    </row>
    <row r="3" spans="1:42" s="18" customFormat="1" x14ac:dyDescent="0.25">
      <c r="B3" s="24"/>
      <c r="E3" s="121" t="s">
        <v>412</v>
      </c>
      <c r="F3" s="27"/>
      <c r="G3" s="28"/>
      <c r="M3" s="28"/>
      <c r="X3" s="56"/>
      <c r="AP3" s="62" t="s">
        <v>413</v>
      </c>
    </row>
    <row r="4" spans="1:42" s="18" customFormat="1" x14ac:dyDescent="0.25">
      <c r="B4" s="24"/>
      <c r="C4" s="25"/>
      <c r="D4" s="27"/>
      <c r="E4" s="27"/>
      <c r="F4" s="29"/>
      <c r="M4" s="28"/>
      <c r="X4" s="53"/>
      <c r="AP4" s="62" t="s">
        <v>414</v>
      </c>
    </row>
    <row r="5" spans="1:42" s="18" customFormat="1" ht="13.5" thickBot="1" x14ac:dyDescent="0.25">
      <c r="B5" s="30"/>
      <c r="C5" s="31"/>
      <c r="D5" s="31"/>
      <c r="E5" s="31"/>
      <c r="F5" s="31"/>
      <c r="G5" s="31"/>
      <c r="H5" s="31"/>
      <c r="I5" s="31"/>
      <c r="J5" s="31"/>
      <c r="K5" s="31"/>
      <c r="L5" s="31"/>
      <c r="M5" s="32"/>
      <c r="X5" s="56"/>
      <c r="AP5" s="62" t="s">
        <v>415</v>
      </c>
    </row>
    <row r="6" spans="1:42" s="18" customFormat="1" ht="13.5" thickBot="1" x14ac:dyDescent="0.25">
      <c r="B6" s="27"/>
      <c r="C6" s="27"/>
      <c r="D6" s="27"/>
      <c r="E6" s="27"/>
      <c r="F6" s="27"/>
      <c r="G6" s="33"/>
      <c r="X6" s="56"/>
      <c r="AP6" s="62" t="s">
        <v>416</v>
      </c>
    </row>
    <row r="7" spans="1:42" s="18" customFormat="1" ht="15.75" thickBot="1" x14ac:dyDescent="0.3">
      <c r="B7" s="141" t="s">
        <v>79</v>
      </c>
      <c r="C7" s="142"/>
      <c r="D7" s="143"/>
      <c r="E7" s="27"/>
      <c r="F7" s="27"/>
      <c r="G7" s="34"/>
      <c r="H7" s="34"/>
      <c r="X7" s="56"/>
    </row>
    <row r="8" spans="1:42" s="18" customFormat="1" x14ac:dyDescent="0.25">
      <c r="B8" s="35"/>
      <c r="C8" s="35"/>
      <c r="D8" s="35"/>
      <c r="E8" s="27"/>
      <c r="F8" s="27"/>
      <c r="G8" s="34"/>
      <c r="H8" s="34"/>
    </row>
    <row r="9" spans="1:42" s="18" customFormat="1" ht="15" customHeight="1" x14ac:dyDescent="0.25">
      <c r="B9" s="36" t="s">
        <v>90</v>
      </c>
      <c r="E9" s="270" t="e">
        <f>#REF!</f>
        <v>#REF!</v>
      </c>
      <c r="F9" s="270"/>
      <c r="G9" s="270"/>
      <c r="H9" s="270"/>
      <c r="I9" s="270"/>
      <c r="J9" s="270"/>
    </row>
    <row r="10" spans="1:42" s="18" customFormat="1" x14ac:dyDescent="0.25">
      <c r="B10" s="36" t="s">
        <v>97</v>
      </c>
      <c r="E10" s="271" t="e">
        <f>#REF!</f>
        <v>#REF!</v>
      </c>
      <c r="F10" s="271"/>
      <c r="G10" s="271"/>
      <c r="H10" s="271"/>
      <c r="I10" s="271"/>
      <c r="J10" s="271"/>
    </row>
    <row r="11" spans="1:42" x14ac:dyDescent="0.25">
      <c r="B11" s="36" t="s">
        <v>101</v>
      </c>
      <c r="E11" s="271" t="e">
        <f>#REF!</f>
        <v>#REF!</v>
      </c>
      <c r="F11" s="271"/>
      <c r="G11" s="271"/>
      <c r="H11" s="271"/>
      <c r="I11" s="271"/>
      <c r="J11" s="271"/>
    </row>
    <row r="12" spans="1:42" x14ac:dyDescent="0.25">
      <c r="B12" s="36" t="s">
        <v>105</v>
      </c>
      <c r="E12" s="271" t="e">
        <f>#REF!</f>
        <v>#REF!</v>
      </c>
      <c r="F12" s="271"/>
      <c r="G12" s="271"/>
      <c r="H12" s="271"/>
      <c r="I12" s="271"/>
      <c r="J12" s="271"/>
    </row>
    <row r="13" spans="1:42" ht="15.75" thickBot="1" x14ac:dyDescent="0.3">
      <c r="A13" s="37"/>
      <c r="B13" s="37"/>
      <c r="C13" s="37"/>
      <c r="D13" s="37"/>
      <c r="E13" s="37"/>
      <c r="F13" s="37"/>
      <c r="G13" s="37"/>
    </row>
    <row r="14" spans="1:42" ht="30" customHeight="1" thickBot="1" x14ac:dyDescent="0.3">
      <c r="B14" s="264" t="s">
        <v>111</v>
      </c>
      <c r="C14" s="265"/>
      <c r="D14" s="266"/>
      <c r="E14" s="37"/>
      <c r="F14" s="37"/>
      <c r="G14" s="37"/>
    </row>
    <row r="15" spans="1:42" x14ac:dyDescent="0.25">
      <c r="B15" s="35"/>
      <c r="C15" s="35"/>
      <c r="D15" s="35"/>
      <c r="E15" s="37"/>
      <c r="F15" s="37"/>
      <c r="G15" s="37"/>
    </row>
    <row r="16" spans="1:42" ht="15.75" thickBot="1" x14ac:dyDescent="0.3">
      <c r="B16" s="36" t="s">
        <v>116</v>
      </c>
      <c r="E16" s="263" t="e">
        <f>#REF!</f>
        <v>#REF!</v>
      </c>
      <c r="F16" s="263"/>
      <c r="G16" s="37"/>
      <c r="H16" s="37"/>
    </row>
    <row r="17" spans="2:28" ht="15.75" thickBot="1" x14ac:dyDescent="0.3">
      <c r="B17" s="36" t="s">
        <v>118</v>
      </c>
      <c r="E17" s="263" t="e">
        <f>#REF!</f>
        <v>#REF!</v>
      </c>
      <c r="F17" s="263"/>
      <c r="G17" s="37"/>
      <c r="H17" s="37"/>
      <c r="N17" s="261" t="s">
        <v>417</v>
      </c>
      <c r="O17" s="262"/>
      <c r="P17" s="262"/>
      <c r="Q17" s="262"/>
      <c r="R17" s="262"/>
      <c r="S17" s="262"/>
      <c r="T17" s="262"/>
      <c r="U17" s="262"/>
      <c r="V17" s="262"/>
      <c r="W17" s="262"/>
      <c r="X17" s="262"/>
      <c r="Y17" s="262"/>
      <c r="Z17" s="262"/>
      <c r="AA17" s="262"/>
      <c r="AB17" s="262"/>
    </row>
    <row r="18" spans="2:28" s="58" customFormat="1" ht="21.75" customHeight="1" thickBot="1" x14ac:dyDescent="0.3">
      <c r="N18" s="267" t="s">
        <v>418</v>
      </c>
      <c r="O18" s="268"/>
      <c r="P18" s="268"/>
      <c r="Q18" s="268"/>
      <c r="R18" s="268"/>
      <c r="S18" s="269"/>
      <c r="T18" s="256" t="s">
        <v>419</v>
      </c>
      <c r="U18" s="257"/>
      <c r="V18" s="257"/>
      <c r="W18" s="257"/>
      <c r="X18" s="258"/>
      <c r="Y18" s="259" t="s">
        <v>420</v>
      </c>
      <c r="Z18" s="260"/>
      <c r="AA18" s="260"/>
      <c r="AB18" s="260"/>
    </row>
    <row r="19" spans="2:28" s="140" customFormat="1" ht="74.25" x14ac:dyDescent="0.25">
      <c r="B19" s="130" t="s">
        <v>32</v>
      </c>
      <c r="C19" s="130" t="s">
        <v>8</v>
      </c>
      <c r="D19" s="130" t="s">
        <v>122</v>
      </c>
      <c r="E19" s="130" t="s">
        <v>35</v>
      </c>
      <c r="F19" s="130" t="s">
        <v>37</v>
      </c>
      <c r="G19" s="130" t="s">
        <v>39</v>
      </c>
      <c r="H19" s="130" t="s">
        <v>41</v>
      </c>
      <c r="I19" s="130" t="s">
        <v>43</v>
      </c>
      <c r="J19" s="130" t="s">
        <v>45</v>
      </c>
      <c r="K19" s="130" t="s">
        <v>47</v>
      </c>
      <c r="L19" s="130" t="s">
        <v>49</v>
      </c>
      <c r="M19" s="130" t="s">
        <v>51</v>
      </c>
      <c r="N19" s="131" t="s">
        <v>421</v>
      </c>
      <c r="O19" s="132" t="s">
        <v>422</v>
      </c>
      <c r="P19" s="132" t="s">
        <v>423</v>
      </c>
      <c r="Q19" s="132" t="s">
        <v>424</v>
      </c>
      <c r="R19" s="133" t="s">
        <v>425</v>
      </c>
      <c r="S19" s="134" t="s">
        <v>426</v>
      </c>
      <c r="T19" s="135" t="s">
        <v>427</v>
      </c>
      <c r="U19" s="136" t="s">
        <v>428</v>
      </c>
      <c r="V19" s="136" t="s">
        <v>429</v>
      </c>
      <c r="W19" s="136" t="s">
        <v>430</v>
      </c>
      <c r="X19" s="137" t="s">
        <v>431</v>
      </c>
      <c r="Y19" s="138" t="s">
        <v>432</v>
      </c>
      <c r="Z19" s="139" t="s">
        <v>433</v>
      </c>
      <c r="AA19" s="139" t="s">
        <v>434</v>
      </c>
      <c r="AB19" s="139" t="s">
        <v>435</v>
      </c>
    </row>
    <row r="20" spans="2:28" s="39" customFormat="1" ht="27.75" customHeight="1" x14ac:dyDescent="0.25">
      <c r="B20" s="63" t="e">
        <f>#REF!</f>
        <v>#REF!</v>
      </c>
      <c r="C20" s="63" t="e">
        <f>#REF!</f>
        <v>#REF!</v>
      </c>
      <c r="D20" s="63" t="e">
        <f>#REF!</f>
        <v>#REF!</v>
      </c>
      <c r="E20" s="38" t="e">
        <f>#REF!</f>
        <v>#REF!</v>
      </c>
      <c r="F20" s="38" t="e">
        <f>#REF!</f>
        <v>#REF!</v>
      </c>
      <c r="G20" s="38" t="e">
        <f>#REF!</f>
        <v>#REF!</v>
      </c>
      <c r="H20" s="38" t="e">
        <f>#REF!</f>
        <v>#REF!</v>
      </c>
      <c r="I20" s="38" t="e">
        <f>#REF!</f>
        <v>#REF!</v>
      </c>
      <c r="J20" s="38" t="e">
        <f>#REF!</f>
        <v>#REF!</v>
      </c>
      <c r="K20" s="38" t="e">
        <f>#REF!</f>
        <v>#REF!</v>
      </c>
      <c r="L20" s="38" t="e">
        <f>#REF!</f>
        <v>#REF!</v>
      </c>
      <c r="M20" s="38" t="e">
        <f>#REF!</f>
        <v>#REF!</v>
      </c>
      <c r="N20" s="57" t="s">
        <v>413</v>
      </c>
      <c r="O20" s="57" t="s">
        <v>413</v>
      </c>
      <c r="P20" s="57" t="s">
        <v>413</v>
      </c>
      <c r="Q20" s="57" t="s">
        <v>413</v>
      </c>
      <c r="R20" s="57" t="s">
        <v>413</v>
      </c>
      <c r="S20" s="57" t="s">
        <v>413</v>
      </c>
      <c r="T20" s="57" t="s">
        <v>413</v>
      </c>
      <c r="U20" s="57" t="s">
        <v>413</v>
      </c>
      <c r="V20" s="57" t="s">
        <v>413</v>
      </c>
      <c r="W20" s="57" t="s">
        <v>413</v>
      </c>
      <c r="X20" s="57" t="s">
        <v>413</v>
      </c>
      <c r="Y20" s="57" t="s">
        <v>413</v>
      </c>
      <c r="Z20" s="57" t="s">
        <v>413</v>
      </c>
      <c r="AA20" s="57" t="s">
        <v>413</v>
      </c>
      <c r="AB20" s="57" t="s">
        <v>413</v>
      </c>
    </row>
    <row r="21" spans="2:28" s="39" customFormat="1" ht="27.75" customHeight="1" x14ac:dyDescent="0.25">
      <c r="B21" s="63" t="e">
        <f>#REF!</f>
        <v>#REF!</v>
      </c>
      <c r="C21" s="63" t="e">
        <f>#REF!</f>
        <v>#REF!</v>
      </c>
      <c r="D21" s="63" t="e">
        <f>#REF!</f>
        <v>#REF!</v>
      </c>
      <c r="E21" s="38" t="e">
        <f>#REF!</f>
        <v>#REF!</v>
      </c>
      <c r="F21" s="38" t="e">
        <f>#REF!</f>
        <v>#REF!</v>
      </c>
      <c r="G21" s="38" t="e">
        <f>#REF!</f>
        <v>#REF!</v>
      </c>
      <c r="H21" s="38" t="e">
        <f>#REF!</f>
        <v>#REF!</v>
      </c>
      <c r="I21" s="38" t="e">
        <f>#REF!</f>
        <v>#REF!</v>
      </c>
      <c r="J21" s="38" t="e">
        <f>#REF!</f>
        <v>#REF!</v>
      </c>
      <c r="K21" s="38" t="e">
        <f>#REF!</f>
        <v>#REF!</v>
      </c>
      <c r="L21" s="38" t="e">
        <f>#REF!</f>
        <v>#REF!</v>
      </c>
      <c r="M21" s="38" t="e">
        <f>#REF!</f>
        <v>#REF!</v>
      </c>
      <c r="N21" s="57" t="s">
        <v>413</v>
      </c>
      <c r="O21" s="57" t="s">
        <v>413</v>
      </c>
      <c r="P21" s="57" t="s">
        <v>413</v>
      </c>
      <c r="Q21" s="57" t="s">
        <v>413</v>
      </c>
      <c r="R21" s="57" t="s">
        <v>413</v>
      </c>
      <c r="S21" s="57" t="s">
        <v>413</v>
      </c>
      <c r="T21" s="57" t="s">
        <v>413</v>
      </c>
      <c r="U21" s="57" t="s">
        <v>413</v>
      </c>
      <c r="V21" s="57" t="s">
        <v>413</v>
      </c>
      <c r="W21" s="57" t="s">
        <v>413</v>
      </c>
      <c r="X21" s="57" t="s">
        <v>413</v>
      </c>
      <c r="Y21" s="57" t="s">
        <v>413</v>
      </c>
      <c r="Z21" s="57" t="s">
        <v>413</v>
      </c>
      <c r="AA21" s="57" t="s">
        <v>413</v>
      </c>
      <c r="AB21" s="57" t="s">
        <v>413</v>
      </c>
    </row>
    <row r="22" spans="2:28" s="39" customFormat="1" ht="27.75" customHeight="1" x14ac:dyDescent="0.25">
      <c r="B22" s="63" t="e">
        <f>#REF!</f>
        <v>#REF!</v>
      </c>
      <c r="C22" s="63" t="e">
        <f>#REF!</f>
        <v>#REF!</v>
      </c>
      <c r="D22" s="63" t="e">
        <f>#REF!</f>
        <v>#REF!</v>
      </c>
      <c r="E22" s="38" t="e">
        <f>#REF!</f>
        <v>#REF!</v>
      </c>
      <c r="F22" s="38" t="e">
        <f>#REF!</f>
        <v>#REF!</v>
      </c>
      <c r="G22" s="38" t="e">
        <f>#REF!</f>
        <v>#REF!</v>
      </c>
      <c r="H22" s="38" t="e">
        <f>#REF!</f>
        <v>#REF!</v>
      </c>
      <c r="I22" s="38" t="e">
        <f>#REF!</f>
        <v>#REF!</v>
      </c>
      <c r="J22" s="38" t="e">
        <f>#REF!</f>
        <v>#REF!</v>
      </c>
      <c r="K22" s="38" t="e">
        <f>#REF!</f>
        <v>#REF!</v>
      </c>
      <c r="L22" s="38" t="e">
        <f>#REF!</f>
        <v>#REF!</v>
      </c>
      <c r="M22" s="38" t="e">
        <f>#REF!</f>
        <v>#REF!</v>
      </c>
      <c r="N22" s="57" t="s">
        <v>413</v>
      </c>
      <c r="O22" s="57" t="s">
        <v>413</v>
      </c>
      <c r="P22" s="57" t="s">
        <v>413</v>
      </c>
      <c r="Q22" s="57" t="s">
        <v>413</v>
      </c>
      <c r="R22" s="57" t="s">
        <v>413</v>
      </c>
      <c r="S22" s="57" t="s">
        <v>413</v>
      </c>
      <c r="T22" s="57" t="s">
        <v>413</v>
      </c>
      <c r="U22" s="57" t="s">
        <v>413</v>
      </c>
      <c r="V22" s="57" t="s">
        <v>413</v>
      </c>
      <c r="W22" s="57" t="s">
        <v>413</v>
      </c>
      <c r="X22" s="57" t="s">
        <v>413</v>
      </c>
      <c r="Y22" s="57" t="s">
        <v>413</v>
      </c>
      <c r="Z22" s="57" t="s">
        <v>413</v>
      </c>
      <c r="AA22" s="57" t="s">
        <v>413</v>
      </c>
      <c r="AB22" s="57" t="s">
        <v>413</v>
      </c>
    </row>
    <row r="23" spans="2:28" s="39" customFormat="1" ht="27.75" customHeight="1" x14ac:dyDescent="0.25">
      <c r="B23" s="63" t="e">
        <f>#REF!</f>
        <v>#REF!</v>
      </c>
      <c r="C23" s="63" t="e">
        <f>#REF!</f>
        <v>#REF!</v>
      </c>
      <c r="D23" s="63" t="e">
        <f>#REF!</f>
        <v>#REF!</v>
      </c>
      <c r="E23" s="38" t="e">
        <f>#REF!</f>
        <v>#REF!</v>
      </c>
      <c r="F23" s="38" t="e">
        <f>#REF!</f>
        <v>#REF!</v>
      </c>
      <c r="G23" s="38" t="e">
        <f>#REF!</f>
        <v>#REF!</v>
      </c>
      <c r="H23" s="38" t="e">
        <f>#REF!</f>
        <v>#REF!</v>
      </c>
      <c r="I23" s="38" t="e">
        <f>#REF!</f>
        <v>#REF!</v>
      </c>
      <c r="J23" s="38" t="e">
        <f>#REF!</f>
        <v>#REF!</v>
      </c>
      <c r="K23" s="38" t="e">
        <f>#REF!</f>
        <v>#REF!</v>
      </c>
      <c r="L23" s="38" t="e">
        <f>#REF!</f>
        <v>#REF!</v>
      </c>
      <c r="M23" s="38" t="e">
        <f>#REF!</f>
        <v>#REF!</v>
      </c>
      <c r="N23" s="57" t="s">
        <v>413</v>
      </c>
      <c r="O23" s="57" t="s">
        <v>413</v>
      </c>
      <c r="P23" s="57" t="s">
        <v>413</v>
      </c>
      <c r="Q23" s="57" t="s">
        <v>413</v>
      </c>
      <c r="R23" s="57" t="s">
        <v>413</v>
      </c>
      <c r="S23" s="57" t="s">
        <v>413</v>
      </c>
      <c r="T23" s="57" t="s">
        <v>413</v>
      </c>
      <c r="U23" s="57" t="s">
        <v>413</v>
      </c>
      <c r="V23" s="57" t="s">
        <v>413</v>
      </c>
      <c r="W23" s="57" t="s">
        <v>413</v>
      </c>
      <c r="X23" s="57" t="s">
        <v>413</v>
      </c>
      <c r="Y23" s="57" t="s">
        <v>413</v>
      </c>
      <c r="Z23" s="57" t="s">
        <v>413</v>
      </c>
      <c r="AA23" s="57" t="s">
        <v>413</v>
      </c>
      <c r="AB23" s="57" t="s">
        <v>413</v>
      </c>
    </row>
    <row r="24" spans="2:28" s="39" customFormat="1" ht="27.75" customHeight="1" x14ac:dyDescent="0.25">
      <c r="B24" s="63" t="e">
        <f>#REF!</f>
        <v>#REF!</v>
      </c>
      <c r="C24" s="63" t="e">
        <f>#REF!</f>
        <v>#REF!</v>
      </c>
      <c r="D24" s="63" t="e">
        <f>#REF!</f>
        <v>#REF!</v>
      </c>
      <c r="E24" s="38" t="e">
        <f>#REF!</f>
        <v>#REF!</v>
      </c>
      <c r="F24" s="38" t="e">
        <f>#REF!</f>
        <v>#REF!</v>
      </c>
      <c r="G24" s="38" t="e">
        <f>#REF!</f>
        <v>#REF!</v>
      </c>
      <c r="H24" s="38" t="e">
        <f>#REF!</f>
        <v>#REF!</v>
      </c>
      <c r="I24" s="38" t="e">
        <f>#REF!</f>
        <v>#REF!</v>
      </c>
      <c r="J24" s="38" t="e">
        <f>#REF!</f>
        <v>#REF!</v>
      </c>
      <c r="K24" s="38" t="e">
        <f>#REF!</f>
        <v>#REF!</v>
      </c>
      <c r="L24" s="38" t="e">
        <f>#REF!</f>
        <v>#REF!</v>
      </c>
      <c r="M24" s="38" t="e">
        <f>#REF!</f>
        <v>#REF!</v>
      </c>
      <c r="N24" s="57" t="s">
        <v>413</v>
      </c>
      <c r="O24" s="57" t="s">
        <v>413</v>
      </c>
      <c r="P24" s="57" t="s">
        <v>413</v>
      </c>
      <c r="Q24" s="57" t="s">
        <v>413</v>
      </c>
      <c r="R24" s="57" t="s">
        <v>413</v>
      </c>
      <c r="S24" s="57" t="s">
        <v>413</v>
      </c>
      <c r="T24" s="57" t="s">
        <v>413</v>
      </c>
      <c r="U24" s="57" t="s">
        <v>413</v>
      </c>
      <c r="V24" s="57" t="s">
        <v>413</v>
      </c>
      <c r="W24" s="57" t="s">
        <v>413</v>
      </c>
      <c r="X24" s="57" t="s">
        <v>413</v>
      </c>
      <c r="Y24" s="57" t="s">
        <v>413</v>
      </c>
      <c r="Z24" s="57" t="s">
        <v>413</v>
      </c>
      <c r="AA24" s="57" t="s">
        <v>413</v>
      </c>
      <c r="AB24" s="57" t="s">
        <v>413</v>
      </c>
    </row>
    <row r="25" spans="2:28" s="39" customFormat="1" ht="27.75" customHeight="1" x14ac:dyDescent="0.25">
      <c r="B25" s="63" t="e">
        <f>#REF!</f>
        <v>#REF!</v>
      </c>
      <c r="C25" s="63" t="e">
        <f>#REF!</f>
        <v>#REF!</v>
      </c>
      <c r="D25" s="63" t="e">
        <f>#REF!</f>
        <v>#REF!</v>
      </c>
      <c r="E25" s="38" t="e">
        <f>#REF!</f>
        <v>#REF!</v>
      </c>
      <c r="F25" s="38" t="e">
        <f>#REF!</f>
        <v>#REF!</v>
      </c>
      <c r="G25" s="38" t="e">
        <f>#REF!</f>
        <v>#REF!</v>
      </c>
      <c r="H25" s="38" t="e">
        <f>#REF!</f>
        <v>#REF!</v>
      </c>
      <c r="I25" s="38" t="e">
        <f>#REF!</f>
        <v>#REF!</v>
      </c>
      <c r="J25" s="38" t="e">
        <f>#REF!</f>
        <v>#REF!</v>
      </c>
      <c r="K25" s="38" t="e">
        <f>#REF!</f>
        <v>#REF!</v>
      </c>
      <c r="L25" s="38" t="e">
        <f>#REF!</f>
        <v>#REF!</v>
      </c>
      <c r="M25" s="38" t="e">
        <f>#REF!</f>
        <v>#REF!</v>
      </c>
      <c r="N25" s="57" t="s">
        <v>413</v>
      </c>
      <c r="O25" s="57" t="s">
        <v>413</v>
      </c>
      <c r="P25" s="57" t="s">
        <v>413</v>
      </c>
      <c r="Q25" s="57" t="s">
        <v>413</v>
      </c>
      <c r="R25" s="57" t="s">
        <v>413</v>
      </c>
      <c r="S25" s="57" t="s">
        <v>413</v>
      </c>
      <c r="T25" s="57" t="s">
        <v>413</v>
      </c>
      <c r="U25" s="57" t="s">
        <v>413</v>
      </c>
      <c r="V25" s="57" t="s">
        <v>413</v>
      </c>
      <c r="W25" s="57" t="s">
        <v>413</v>
      </c>
      <c r="X25" s="57" t="s">
        <v>413</v>
      </c>
      <c r="Y25" s="57" t="s">
        <v>413</v>
      </c>
      <c r="Z25" s="57" t="s">
        <v>413</v>
      </c>
      <c r="AA25" s="57" t="s">
        <v>413</v>
      </c>
      <c r="AB25" s="57" t="s">
        <v>413</v>
      </c>
    </row>
    <row r="26" spans="2:28" s="39" customFormat="1" ht="27.75" customHeight="1" x14ac:dyDescent="0.25">
      <c r="B26" s="63" t="e">
        <f>#REF!</f>
        <v>#REF!</v>
      </c>
      <c r="C26" s="63" t="e">
        <f>#REF!</f>
        <v>#REF!</v>
      </c>
      <c r="D26" s="63" t="e">
        <f>#REF!</f>
        <v>#REF!</v>
      </c>
      <c r="E26" s="38" t="e">
        <f>#REF!</f>
        <v>#REF!</v>
      </c>
      <c r="F26" s="38" t="e">
        <f>#REF!</f>
        <v>#REF!</v>
      </c>
      <c r="G26" s="38" t="e">
        <f>#REF!</f>
        <v>#REF!</v>
      </c>
      <c r="H26" s="38" t="e">
        <f>#REF!</f>
        <v>#REF!</v>
      </c>
      <c r="I26" s="38" t="e">
        <f>#REF!</f>
        <v>#REF!</v>
      </c>
      <c r="J26" s="38" t="e">
        <f>#REF!</f>
        <v>#REF!</v>
      </c>
      <c r="K26" s="38" t="e">
        <f>#REF!</f>
        <v>#REF!</v>
      </c>
      <c r="L26" s="38" t="e">
        <f>#REF!</f>
        <v>#REF!</v>
      </c>
      <c r="M26" s="38" t="e">
        <f>#REF!</f>
        <v>#REF!</v>
      </c>
      <c r="N26" s="57" t="s">
        <v>413</v>
      </c>
      <c r="O26" s="57" t="s">
        <v>413</v>
      </c>
      <c r="P26" s="57" t="s">
        <v>413</v>
      </c>
      <c r="Q26" s="57" t="s">
        <v>413</v>
      </c>
      <c r="R26" s="57" t="s">
        <v>413</v>
      </c>
      <c r="S26" s="57" t="s">
        <v>413</v>
      </c>
      <c r="T26" s="57" t="s">
        <v>413</v>
      </c>
      <c r="U26" s="57" t="s">
        <v>413</v>
      </c>
      <c r="V26" s="57" t="s">
        <v>413</v>
      </c>
      <c r="W26" s="57" t="s">
        <v>413</v>
      </c>
      <c r="X26" s="57" t="s">
        <v>413</v>
      </c>
      <c r="Y26" s="57" t="s">
        <v>413</v>
      </c>
      <c r="Z26" s="57" t="s">
        <v>413</v>
      </c>
      <c r="AA26" s="57" t="s">
        <v>413</v>
      </c>
      <c r="AB26" s="57" t="s">
        <v>413</v>
      </c>
    </row>
    <row r="27" spans="2:28" s="39" customFormat="1" ht="27.75" customHeight="1" x14ac:dyDescent="0.25">
      <c r="B27" s="63" t="e">
        <f>#REF!</f>
        <v>#REF!</v>
      </c>
      <c r="C27" s="63" t="e">
        <f>#REF!</f>
        <v>#REF!</v>
      </c>
      <c r="D27" s="63" t="e">
        <f>#REF!</f>
        <v>#REF!</v>
      </c>
      <c r="E27" s="38" t="e">
        <f>#REF!</f>
        <v>#REF!</v>
      </c>
      <c r="F27" s="38" t="e">
        <f>#REF!</f>
        <v>#REF!</v>
      </c>
      <c r="G27" s="38" t="e">
        <f>#REF!</f>
        <v>#REF!</v>
      </c>
      <c r="H27" s="38" t="e">
        <f>#REF!</f>
        <v>#REF!</v>
      </c>
      <c r="I27" s="38" t="e">
        <f>#REF!</f>
        <v>#REF!</v>
      </c>
      <c r="J27" s="38" t="e">
        <f>#REF!</f>
        <v>#REF!</v>
      </c>
      <c r="K27" s="38" t="e">
        <f>#REF!</f>
        <v>#REF!</v>
      </c>
      <c r="L27" s="38" t="e">
        <f>#REF!</f>
        <v>#REF!</v>
      </c>
      <c r="M27" s="38" t="e">
        <f>#REF!</f>
        <v>#REF!</v>
      </c>
      <c r="N27" s="57" t="s">
        <v>413</v>
      </c>
      <c r="O27" s="57" t="s">
        <v>413</v>
      </c>
      <c r="P27" s="57" t="s">
        <v>413</v>
      </c>
      <c r="Q27" s="57" t="s">
        <v>413</v>
      </c>
      <c r="R27" s="57" t="s">
        <v>413</v>
      </c>
      <c r="S27" s="57" t="s">
        <v>413</v>
      </c>
      <c r="T27" s="57" t="s">
        <v>413</v>
      </c>
      <c r="U27" s="57" t="s">
        <v>413</v>
      </c>
      <c r="V27" s="57" t="s">
        <v>413</v>
      </c>
      <c r="W27" s="57" t="s">
        <v>413</v>
      </c>
      <c r="X27" s="57" t="s">
        <v>413</v>
      </c>
      <c r="Y27" s="57" t="s">
        <v>413</v>
      </c>
      <c r="Z27" s="57" t="s">
        <v>413</v>
      </c>
      <c r="AA27" s="57" t="s">
        <v>413</v>
      </c>
      <c r="AB27" s="57" t="s">
        <v>413</v>
      </c>
    </row>
    <row r="28" spans="2:28" s="39" customFormat="1" ht="27.75" customHeight="1" x14ac:dyDescent="0.25">
      <c r="B28" s="63" t="e">
        <f>#REF!</f>
        <v>#REF!</v>
      </c>
      <c r="C28" s="63" t="e">
        <f>#REF!</f>
        <v>#REF!</v>
      </c>
      <c r="D28" s="63" t="e">
        <f>#REF!</f>
        <v>#REF!</v>
      </c>
      <c r="E28" s="38" t="e">
        <f>#REF!</f>
        <v>#REF!</v>
      </c>
      <c r="F28" s="38" t="e">
        <f>#REF!</f>
        <v>#REF!</v>
      </c>
      <c r="G28" s="38" t="e">
        <f>#REF!</f>
        <v>#REF!</v>
      </c>
      <c r="H28" s="38" t="e">
        <f>#REF!</f>
        <v>#REF!</v>
      </c>
      <c r="I28" s="38" t="e">
        <f>#REF!</f>
        <v>#REF!</v>
      </c>
      <c r="J28" s="38" t="e">
        <f>#REF!</f>
        <v>#REF!</v>
      </c>
      <c r="K28" s="38" t="e">
        <f>#REF!</f>
        <v>#REF!</v>
      </c>
      <c r="L28" s="38" t="e">
        <f>#REF!</f>
        <v>#REF!</v>
      </c>
      <c r="M28" s="38" t="e">
        <f>#REF!</f>
        <v>#REF!</v>
      </c>
      <c r="N28" s="57" t="s">
        <v>413</v>
      </c>
      <c r="O28" s="57" t="s">
        <v>413</v>
      </c>
      <c r="P28" s="57" t="s">
        <v>413</v>
      </c>
      <c r="Q28" s="57" t="s">
        <v>413</v>
      </c>
      <c r="R28" s="57" t="s">
        <v>413</v>
      </c>
      <c r="S28" s="57" t="s">
        <v>413</v>
      </c>
      <c r="T28" s="57" t="s">
        <v>413</v>
      </c>
      <c r="U28" s="57" t="s">
        <v>413</v>
      </c>
      <c r="V28" s="57" t="s">
        <v>413</v>
      </c>
      <c r="W28" s="57" t="s">
        <v>413</v>
      </c>
      <c r="X28" s="57" t="s">
        <v>413</v>
      </c>
      <c r="Y28" s="57" t="s">
        <v>413</v>
      </c>
      <c r="Z28" s="57" t="s">
        <v>413</v>
      </c>
      <c r="AA28" s="57" t="s">
        <v>413</v>
      </c>
      <c r="AB28" s="57" t="s">
        <v>413</v>
      </c>
    </row>
    <row r="29" spans="2:28" s="39" customFormat="1" ht="27.75" customHeight="1" x14ac:dyDescent="0.25">
      <c r="B29" s="63" t="e">
        <f>#REF!</f>
        <v>#REF!</v>
      </c>
      <c r="C29" s="63" t="e">
        <f>#REF!</f>
        <v>#REF!</v>
      </c>
      <c r="D29" s="63" t="e">
        <f>#REF!</f>
        <v>#REF!</v>
      </c>
      <c r="E29" s="38" t="e">
        <f>#REF!</f>
        <v>#REF!</v>
      </c>
      <c r="F29" s="38" t="e">
        <f>#REF!</f>
        <v>#REF!</v>
      </c>
      <c r="G29" s="38" t="e">
        <f>#REF!</f>
        <v>#REF!</v>
      </c>
      <c r="H29" s="38" t="e">
        <f>#REF!</f>
        <v>#REF!</v>
      </c>
      <c r="I29" s="38" t="e">
        <f>#REF!</f>
        <v>#REF!</v>
      </c>
      <c r="J29" s="38" t="e">
        <f>#REF!</f>
        <v>#REF!</v>
      </c>
      <c r="K29" s="38" t="e">
        <f>#REF!</f>
        <v>#REF!</v>
      </c>
      <c r="L29" s="38" t="e">
        <f>#REF!</f>
        <v>#REF!</v>
      </c>
      <c r="M29" s="38" t="e">
        <f>#REF!</f>
        <v>#REF!</v>
      </c>
      <c r="N29" s="57" t="s">
        <v>413</v>
      </c>
      <c r="O29" s="57" t="s">
        <v>413</v>
      </c>
      <c r="P29" s="57" t="s">
        <v>413</v>
      </c>
      <c r="Q29" s="57" t="s">
        <v>413</v>
      </c>
      <c r="R29" s="57" t="s">
        <v>413</v>
      </c>
      <c r="S29" s="57" t="s">
        <v>413</v>
      </c>
      <c r="T29" s="57" t="s">
        <v>413</v>
      </c>
      <c r="U29" s="57" t="s">
        <v>413</v>
      </c>
      <c r="V29" s="57" t="s">
        <v>413</v>
      </c>
      <c r="W29" s="57" t="s">
        <v>413</v>
      </c>
      <c r="X29" s="57" t="s">
        <v>413</v>
      </c>
      <c r="Y29" s="57" t="s">
        <v>413</v>
      </c>
      <c r="Z29" s="57" t="s">
        <v>413</v>
      </c>
      <c r="AA29" s="57" t="s">
        <v>413</v>
      </c>
      <c r="AB29" s="57" t="s">
        <v>413</v>
      </c>
    </row>
    <row r="30" spans="2:28" s="39" customFormat="1" ht="27.75" customHeight="1" x14ac:dyDescent="0.25">
      <c r="B30" s="63" t="e">
        <f>#REF!</f>
        <v>#REF!</v>
      </c>
      <c r="C30" s="63" t="e">
        <f>#REF!</f>
        <v>#REF!</v>
      </c>
      <c r="D30" s="63" t="e">
        <f>#REF!</f>
        <v>#REF!</v>
      </c>
      <c r="E30" s="38" t="e">
        <f>#REF!</f>
        <v>#REF!</v>
      </c>
      <c r="F30" s="38" t="e">
        <f>#REF!</f>
        <v>#REF!</v>
      </c>
      <c r="G30" s="38" t="e">
        <f>#REF!</f>
        <v>#REF!</v>
      </c>
      <c r="H30" s="38" t="e">
        <f>#REF!</f>
        <v>#REF!</v>
      </c>
      <c r="I30" s="38" t="e">
        <f>#REF!</f>
        <v>#REF!</v>
      </c>
      <c r="J30" s="38" t="e">
        <f>#REF!</f>
        <v>#REF!</v>
      </c>
      <c r="K30" s="38" t="e">
        <f>#REF!</f>
        <v>#REF!</v>
      </c>
      <c r="L30" s="38" t="e">
        <f>#REF!</f>
        <v>#REF!</v>
      </c>
      <c r="M30" s="38" t="e">
        <f>#REF!</f>
        <v>#REF!</v>
      </c>
      <c r="N30" s="57" t="s">
        <v>413</v>
      </c>
      <c r="O30" s="57" t="s">
        <v>413</v>
      </c>
      <c r="P30" s="57" t="s">
        <v>413</v>
      </c>
      <c r="Q30" s="57" t="s">
        <v>413</v>
      </c>
      <c r="R30" s="57" t="s">
        <v>413</v>
      </c>
      <c r="S30" s="57" t="s">
        <v>413</v>
      </c>
      <c r="T30" s="57" t="s">
        <v>413</v>
      </c>
      <c r="U30" s="57" t="s">
        <v>413</v>
      </c>
      <c r="V30" s="57" t="s">
        <v>413</v>
      </c>
      <c r="W30" s="57" t="s">
        <v>413</v>
      </c>
      <c r="X30" s="57" t="s">
        <v>413</v>
      </c>
      <c r="Y30" s="57" t="s">
        <v>413</v>
      </c>
      <c r="Z30" s="57" t="s">
        <v>413</v>
      </c>
      <c r="AA30" s="57" t="s">
        <v>413</v>
      </c>
      <c r="AB30" s="57" t="s">
        <v>413</v>
      </c>
    </row>
    <row r="31" spans="2:28" s="39" customFormat="1" ht="27.75" customHeight="1" x14ac:dyDescent="0.25">
      <c r="B31" s="63" t="e">
        <f>#REF!</f>
        <v>#REF!</v>
      </c>
      <c r="C31" s="63" t="e">
        <f>#REF!</f>
        <v>#REF!</v>
      </c>
      <c r="D31" s="63" t="e">
        <f>#REF!</f>
        <v>#REF!</v>
      </c>
      <c r="E31" s="38" t="e">
        <f>#REF!</f>
        <v>#REF!</v>
      </c>
      <c r="F31" s="38" t="e">
        <f>#REF!</f>
        <v>#REF!</v>
      </c>
      <c r="G31" s="38" t="e">
        <f>#REF!</f>
        <v>#REF!</v>
      </c>
      <c r="H31" s="38" t="e">
        <f>#REF!</f>
        <v>#REF!</v>
      </c>
      <c r="I31" s="38" t="e">
        <f>#REF!</f>
        <v>#REF!</v>
      </c>
      <c r="J31" s="38" t="e">
        <f>#REF!</f>
        <v>#REF!</v>
      </c>
      <c r="K31" s="38" t="e">
        <f>#REF!</f>
        <v>#REF!</v>
      </c>
      <c r="L31" s="38" t="e">
        <f>#REF!</f>
        <v>#REF!</v>
      </c>
      <c r="M31" s="38" t="e">
        <f>#REF!</f>
        <v>#REF!</v>
      </c>
      <c r="N31" s="57" t="s">
        <v>413</v>
      </c>
      <c r="O31" s="57" t="s">
        <v>413</v>
      </c>
      <c r="P31" s="57" t="s">
        <v>413</v>
      </c>
      <c r="Q31" s="57" t="s">
        <v>413</v>
      </c>
      <c r="R31" s="57" t="s">
        <v>413</v>
      </c>
      <c r="S31" s="57" t="s">
        <v>413</v>
      </c>
      <c r="T31" s="57" t="s">
        <v>413</v>
      </c>
      <c r="U31" s="57" t="s">
        <v>413</v>
      </c>
      <c r="V31" s="57" t="s">
        <v>413</v>
      </c>
      <c r="W31" s="57" t="s">
        <v>413</v>
      </c>
      <c r="X31" s="57" t="s">
        <v>413</v>
      </c>
      <c r="Y31" s="57" t="s">
        <v>413</v>
      </c>
      <c r="Z31" s="57" t="s">
        <v>413</v>
      </c>
      <c r="AA31" s="57" t="s">
        <v>413</v>
      </c>
      <c r="AB31" s="57" t="s">
        <v>413</v>
      </c>
    </row>
    <row r="32" spans="2:28" ht="27.75" customHeight="1" x14ac:dyDescent="0.25">
      <c r="B32" s="63" t="e">
        <f>#REF!</f>
        <v>#REF!</v>
      </c>
      <c r="C32" s="63" t="e">
        <f>#REF!</f>
        <v>#REF!</v>
      </c>
      <c r="D32" s="63" t="e">
        <f>#REF!</f>
        <v>#REF!</v>
      </c>
      <c r="E32" s="38" t="e">
        <f>#REF!</f>
        <v>#REF!</v>
      </c>
      <c r="F32" s="38" t="e">
        <f>#REF!</f>
        <v>#REF!</v>
      </c>
      <c r="G32" s="38" t="e">
        <f>#REF!</f>
        <v>#REF!</v>
      </c>
      <c r="H32" s="38" t="e">
        <f>#REF!</f>
        <v>#REF!</v>
      </c>
      <c r="I32" s="38" t="e">
        <f>#REF!</f>
        <v>#REF!</v>
      </c>
      <c r="J32" s="38" t="e">
        <f>#REF!</f>
        <v>#REF!</v>
      </c>
      <c r="K32" s="38" t="e">
        <f>#REF!</f>
        <v>#REF!</v>
      </c>
      <c r="L32" s="38" t="e">
        <f>#REF!</f>
        <v>#REF!</v>
      </c>
      <c r="M32" s="38" t="e">
        <f>#REF!</f>
        <v>#REF!</v>
      </c>
      <c r="N32" s="57" t="s">
        <v>413</v>
      </c>
      <c r="O32" s="57" t="s">
        <v>413</v>
      </c>
      <c r="P32" s="57" t="s">
        <v>413</v>
      </c>
      <c r="Q32" s="57" t="s">
        <v>413</v>
      </c>
      <c r="R32" s="57" t="s">
        <v>413</v>
      </c>
      <c r="S32" s="57" t="s">
        <v>413</v>
      </c>
      <c r="T32" s="57" t="s">
        <v>413</v>
      </c>
      <c r="U32" s="57" t="s">
        <v>413</v>
      </c>
      <c r="V32" s="57" t="s">
        <v>413</v>
      </c>
      <c r="W32" s="57" t="s">
        <v>413</v>
      </c>
      <c r="X32" s="57" t="s">
        <v>413</v>
      </c>
      <c r="Y32" s="57" t="s">
        <v>413</v>
      </c>
      <c r="Z32" s="57" t="s">
        <v>413</v>
      </c>
      <c r="AA32" s="57" t="s">
        <v>413</v>
      </c>
      <c r="AB32" s="57" t="s">
        <v>413</v>
      </c>
    </row>
    <row r="33" spans="2:28" ht="27.75" customHeight="1" x14ac:dyDescent="0.25">
      <c r="B33" s="63" t="e">
        <f>#REF!</f>
        <v>#REF!</v>
      </c>
      <c r="C33" s="63" t="e">
        <f>#REF!</f>
        <v>#REF!</v>
      </c>
      <c r="D33" s="63" t="e">
        <f>#REF!</f>
        <v>#REF!</v>
      </c>
      <c r="E33" s="38" t="e">
        <f>#REF!</f>
        <v>#REF!</v>
      </c>
      <c r="F33" s="38" t="e">
        <f>#REF!</f>
        <v>#REF!</v>
      </c>
      <c r="G33" s="38" t="e">
        <f>#REF!</f>
        <v>#REF!</v>
      </c>
      <c r="H33" s="38" t="e">
        <f>#REF!</f>
        <v>#REF!</v>
      </c>
      <c r="I33" s="38" t="e">
        <f>#REF!</f>
        <v>#REF!</v>
      </c>
      <c r="J33" s="38" t="e">
        <f>#REF!</f>
        <v>#REF!</v>
      </c>
      <c r="K33" s="38" t="e">
        <f>#REF!</f>
        <v>#REF!</v>
      </c>
      <c r="L33" s="38" t="e">
        <f>#REF!</f>
        <v>#REF!</v>
      </c>
      <c r="M33" s="38" t="e">
        <f>#REF!</f>
        <v>#REF!</v>
      </c>
      <c r="N33" s="57" t="s">
        <v>413</v>
      </c>
      <c r="O33" s="57" t="s">
        <v>413</v>
      </c>
      <c r="P33" s="57" t="s">
        <v>413</v>
      </c>
      <c r="Q33" s="57" t="s">
        <v>413</v>
      </c>
      <c r="R33" s="57" t="s">
        <v>413</v>
      </c>
      <c r="S33" s="57" t="s">
        <v>413</v>
      </c>
      <c r="T33" s="57" t="s">
        <v>413</v>
      </c>
      <c r="U33" s="57" t="s">
        <v>413</v>
      </c>
      <c r="V33" s="57" t="s">
        <v>413</v>
      </c>
      <c r="W33" s="57" t="s">
        <v>413</v>
      </c>
      <c r="X33" s="57" t="s">
        <v>413</v>
      </c>
      <c r="Y33" s="57" t="s">
        <v>413</v>
      </c>
      <c r="Z33" s="57" t="s">
        <v>413</v>
      </c>
      <c r="AA33" s="57" t="s">
        <v>413</v>
      </c>
      <c r="AB33" s="57" t="s">
        <v>413</v>
      </c>
    </row>
    <row r="34" spans="2:28" ht="27.75" customHeight="1" x14ac:dyDescent="0.25">
      <c r="B34" s="63" t="e">
        <f>#REF!</f>
        <v>#REF!</v>
      </c>
      <c r="C34" s="63" t="e">
        <f>#REF!</f>
        <v>#REF!</v>
      </c>
      <c r="D34" s="63" t="e">
        <f>#REF!</f>
        <v>#REF!</v>
      </c>
      <c r="E34" s="38" t="e">
        <f>#REF!</f>
        <v>#REF!</v>
      </c>
      <c r="F34" s="38" t="e">
        <f>#REF!</f>
        <v>#REF!</v>
      </c>
      <c r="G34" s="38" t="e">
        <f>#REF!</f>
        <v>#REF!</v>
      </c>
      <c r="H34" s="38" t="e">
        <f>#REF!</f>
        <v>#REF!</v>
      </c>
      <c r="I34" s="38" t="e">
        <f>#REF!</f>
        <v>#REF!</v>
      </c>
      <c r="J34" s="38" t="e">
        <f>#REF!</f>
        <v>#REF!</v>
      </c>
      <c r="K34" s="38" t="e">
        <f>#REF!</f>
        <v>#REF!</v>
      </c>
      <c r="L34" s="38" t="e">
        <f>#REF!</f>
        <v>#REF!</v>
      </c>
      <c r="M34" s="38" t="e">
        <f>#REF!</f>
        <v>#REF!</v>
      </c>
      <c r="N34" s="57" t="s">
        <v>413</v>
      </c>
      <c r="O34" s="57" t="s">
        <v>413</v>
      </c>
      <c r="P34" s="57" t="s">
        <v>413</v>
      </c>
      <c r="Q34" s="57" t="s">
        <v>413</v>
      </c>
      <c r="R34" s="57" t="s">
        <v>413</v>
      </c>
      <c r="S34" s="57" t="s">
        <v>413</v>
      </c>
      <c r="T34" s="57" t="s">
        <v>413</v>
      </c>
      <c r="U34" s="57" t="s">
        <v>413</v>
      </c>
      <c r="V34" s="57" t="s">
        <v>413</v>
      </c>
      <c r="W34" s="57" t="s">
        <v>413</v>
      </c>
      <c r="X34" s="57" t="s">
        <v>413</v>
      </c>
      <c r="Y34" s="57" t="s">
        <v>413</v>
      </c>
      <c r="Z34" s="57" t="s">
        <v>413</v>
      </c>
      <c r="AA34" s="57" t="s">
        <v>413</v>
      </c>
      <c r="AB34" s="57" t="s">
        <v>413</v>
      </c>
    </row>
    <row r="35" spans="2:28" ht="27.75" customHeight="1" x14ac:dyDescent="0.25">
      <c r="B35" s="63" t="e">
        <f>#REF!</f>
        <v>#REF!</v>
      </c>
      <c r="C35" s="63" t="e">
        <f>#REF!</f>
        <v>#REF!</v>
      </c>
      <c r="D35" s="63" t="e">
        <f>#REF!</f>
        <v>#REF!</v>
      </c>
      <c r="E35" s="38" t="e">
        <f>#REF!</f>
        <v>#REF!</v>
      </c>
      <c r="F35" s="38" t="e">
        <f>#REF!</f>
        <v>#REF!</v>
      </c>
      <c r="G35" s="38" t="e">
        <f>#REF!</f>
        <v>#REF!</v>
      </c>
      <c r="H35" s="38" t="e">
        <f>#REF!</f>
        <v>#REF!</v>
      </c>
      <c r="I35" s="38" t="e">
        <f>#REF!</f>
        <v>#REF!</v>
      </c>
      <c r="J35" s="38" t="e">
        <f>#REF!</f>
        <v>#REF!</v>
      </c>
      <c r="K35" s="38" t="e">
        <f>#REF!</f>
        <v>#REF!</v>
      </c>
      <c r="L35" s="38" t="e">
        <f>#REF!</f>
        <v>#REF!</v>
      </c>
      <c r="M35" s="38" t="e">
        <f>#REF!</f>
        <v>#REF!</v>
      </c>
      <c r="N35" s="57" t="s">
        <v>413</v>
      </c>
      <c r="O35" s="57" t="s">
        <v>413</v>
      </c>
      <c r="P35" s="57" t="s">
        <v>413</v>
      </c>
      <c r="Q35" s="57" t="s">
        <v>413</v>
      </c>
      <c r="R35" s="57" t="s">
        <v>413</v>
      </c>
      <c r="S35" s="57" t="s">
        <v>413</v>
      </c>
      <c r="T35" s="57" t="s">
        <v>413</v>
      </c>
      <c r="U35" s="57" t="s">
        <v>413</v>
      </c>
      <c r="V35" s="57" t="s">
        <v>413</v>
      </c>
      <c r="W35" s="57" t="s">
        <v>413</v>
      </c>
      <c r="X35" s="57" t="s">
        <v>413</v>
      </c>
      <c r="Y35" s="57" t="s">
        <v>413</v>
      </c>
      <c r="Z35" s="57" t="s">
        <v>413</v>
      </c>
      <c r="AA35" s="57" t="s">
        <v>413</v>
      </c>
      <c r="AB35" s="57" t="s">
        <v>413</v>
      </c>
    </row>
    <row r="36" spans="2:28" ht="27.75" customHeight="1" x14ac:dyDescent="0.25">
      <c r="B36" s="63" t="e">
        <f>#REF!</f>
        <v>#REF!</v>
      </c>
      <c r="C36" s="63" t="e">
        <f>#REF!</f>
        <v>#REF!</v>
      </c>
      <c r="D36" s="63" t="e">
        <f>#REF!</f>
        <v>#REF!</v>
      </c>
      <c r="E36" s="38" t="e">
        <f>#REF!</f>
        <v>#REF!</v>
      </c>
      <c r="F36" s="38" t="e">
        <f>#REF!</f>
        <v>#REF!</v>
      </c>
      <c r="G36" s="38" t="e">
        <f>#REF!</f>
        <v>#REF!</v>
      </c>
      <c r="H36" s="38" t="e">
        <f>#REF!</f>
        <v>#REF!</v>
      </c>
      <c r="I36" s="38" t="e">
        <f>#REF!</f>
        <v>#REF!</v>
      </c>
      <c r="J36" s="38" t="e">
        <f>#REF!</f>
        <v>#REF!</v>
      </c>
      <c r="K36" s="38" t="e">
        <f>#REF!</f>
        <v>#REF!</v>
      </c>
      <c r="L36" s="38" t="e">
        <f>#REF!</f>
        <v>#REF!</v>
      </c>
      <c r="M36" s="38" t="e">
        <f>#REF!</f>
        <v>#REF!</v>
      </c>
      <c r="N36" s="57" t="s">
        <v>413</v>
      </c>
      <c r="O36" s="57" t="s">
        <v>413</v>
      </c>
      <c r="P36" s="57" t="s">
        <v>413</v>
      </c>
      <c r="Q36" s="57" t="s">
        <v>413</v>
      </c>
      <c r="R36" s="57" t="s">
        <v>413</v>
      </c>
      <c r="S36" s="57" t="s">
        <v>413</v>
      </c>
      <c r="T36" s="57" t="s">
        <v>413</v>
      </c>
      <c r="U36" s="57" t="s">
        <v>413</v>
      </c>
      <c r="V36" s="57" t="s">
        <v>413</v>
      </c>
      <c r="W36" s="57" t="s">
        <v>413</v>
      </c>
      <c r="X36" s="57" t="s">
        <v>413</v>
      </c>
      <c r="Y36" s="57" t="s">
        <v>413</v>
      </c>
      <c r="Z36" s="57" t="s">
        <v>413</v>
      </c>
      <c r="AA36" s="57" t="s">
        <v>413</v>
      </c>
      <c r="AB36" s="57" t="s">
        <v>413</v>
      </c>
    </row>
    <row r="37" spans="2:28" ht="27.75" customHeight="1" x14ac:dyDescent="0.25">
      <c r="B37" s="63" t="e">
        <f>#REF!</f>
        <v>#REF!</v>
      </c>
      <c r="C37" s="63" t="e">
        <f>#REF!</f>
        <v>#REF!</v>
      </c>
      <c r="D37" s="63" t="e">
        <f>#REF!</f>
        <v>#REF!</v>
      </c>
      <c r="E37" s="38" t="e">
        <f>#REF!</f>
        <v>#REF!</v>
      </c>
      <c r="F37" s="38" t="e">
        <f>#REF!</f>
        <v>#REF!</v>
      </c>
      <c r="G37" s="38" t="e">
        <f>#REF!</f>
        <v>#REF!</v>
      </c>
      <c r="H37" s="38" t="e">
        <f>#REF!</f>
        <v>#REF!</v>
      </c>
      <c r="I37" s="38" t="e">
        <f>#REF!</f>
        <v>#REF!</v>
      </c>
      <c r="J37" s="38" t="e">
        <f>#REF!</f>
        <v>#REF!</v>
      </c>
      <c r="K37" s="38" t="e">
        <f>#REF!</f>
        <v>#REF!</v>
      </c>
      <c r="L37" s="38" t="e">
        <f>#REF!</f>
        <v>#REF!</v>
      </c>
      <c r="M37" s="38" t="e">
        <f>#REF!</f>
        <v>#REF!</v>
      </c>
      <c r="N37" s="57" t="s">
        <v>413</v>
      </c>
      <c r="O37" s="57" t="s">
        <v>413</v>
      </c>
      <c r="P37" s="57" t="s">
        <v>413</v>
      </c>
      <c r="Q37" s="57" t="s">
        <v>413</v>
      </c>
      <c r="R37" s="57" t="s">
        <v>413</v>
      </c>
      <c r="S37" s="57" t="s">
        <v>413</v>
      </c>
      <c r="T37" s="57" t="s">
        <v>413</v>
      </c>
      <c r="U37" s="57" t="s">
        <v>413</v>
      </c>
      <c r="V37" s="57" t="s">
        <v>413</v>
      </c>
      <c r="W37" s="57" t="s">
        <v>413</v>
      </c>
      <c r="X37" s="57" t="s">
        <v>413</v>
      </c>
      <c r="Y37" s="57" t="s">
        <v>413</v>
      </c>
      <c r="Z37" s="57" t="s">
        <v>413</v>
      </c>
      <c r="AA37" s="57" t="s">
        <v>413</v>
      </c>
      <c r="AB37" s="57" t="s">
        <v>413</v>
      </c>
    </row>
    <row r="38" spans="2:28" ht="27.75" customHeight="1" x14ac:dyDescent="0.25">
      <c r="B38" s="63" t="e">
        <f>#REF!</f>
        <v>#REF!</v>
      </c>
      <c r="C38" s="63" t="e">
        <f>#REF!</f>
        <v>#REF!</v>
      </c>
      <c r="D38" s="63" t="e">
        <f>#REF!</f>
        <v>#REF!</v>
      </c>
      <c r="E38" s="38" t="e">
        <f>#REF!</f>
        <v>#REF!</v>
      </c>
      <c r="F38" s="38" t="e">
        <f>#REF!</f>
        <v>#REF!</v>
      </c>
      <c r="G38" s="38" t="e">
        <f>#REF!</f>
        <v>#REF!</v>
      </c>
      <c r="H38" s="38" t="e">
        <f>#REF!</f>
        <v>#REF!</v>
      </c>
      <c r="I38" s="38" t="e">
        <f>#REF!</f>
        <v>#REF!</v>
      </c>
      <c r="J38" s="38" t="e">
        <f>#REF!</f>
        <v>#REF!</v>
      </c>
      <c r="K38" s="38" t="e">
        <f>#REF!</f>
        <v>#REF!</v>
      </c>
      <c r="L38" s="38" t="e">
        <f>#REF!</f>
        <v>#REF!</v>
      </c>
      <c r="M38" s="38" t="e">
        <f>#REF!</f>
        <v>#REF!</v>
      </c>
      <c r="N38" s="57" t="s">
        <v>413</v>
      </c>
      <c r="O38" s="57" t="s">
        <v>413</v>
      </c>
      <c r="P38" s="57" t="s">
        <v>413</v>
      </c>
      <c r="Q38" s="57" t="s">
        <v>413</v>
      </c>
      <c r="R38" s="57" t="s">
        <v>413</v>
      </c>
      <c r="S38" s="57" t="s">
        <v>413</v>
      </c>
      <c r="T38" s="57" t="s">
        <v>413</v>
      </c>
      <c r="U38" s="57" t="s">
        <v>413</v>
      </c>
      <c r="V38" s="57" t="s">
        <v>413</v>
      </c>
      <c r="W38" s="57" t="s">
        <v>413</v>
      </c>
      <c r="X38" s="57" t="s">
        <v>413</v>
      </c>
      <c r="Y38" s="57" t="s">
        <v>413</v>
      </c>
      <c r="Z38" s="57" t="s">
        <v>413</v>
      </c>
      <c r="AA38" s="57" t="s">
        <v>413</v>
      </c>
      <c r="AB38" s="57" t="s">
        <v>413</v>
      </c>
    </row>
    <row r="39" spans="2:28" ht="27.75" customHeight="1" x14ac:dyDescent="0.25">
      <c r="B39" s="63" t="e">
        <f>#REF!</f>
        <v>#REF!</v>
      </c>
      <c r="C39" s="63" t="e">
        <f>#REF!</f>
        <v>#REF!</v>
      </c>
      <c r="D39" s="63" t="e">
        <f>#REF!</f>
        <v>#REF!</v>
      </c>
      <c r="E39" s="38" t="e">
        <f>#REF!</f>
        <v>#REF!</v>
      </c>
      <c r="F39" s="38" t="e">
        <f>#REF!</f>
        <v>#REF!</v>
      </c>
      <c r="G39" s="38" t="e">
        <f>#REF!</f>
        <v>#REF!</v>
      </c>
      <c r="H39" s="38" t="e">
        <f>#REF!</f>
        <v>#REF!</v>
      </c>
      <c r="I39" s="38" t="e">
        <f>#REF!</f>
        <v>#REF!</v>
      </c>
      <c r="J39" s="38" t="e">
        <f>#REF!</f>
        <v>#REF!</v>
      </c>
      <c r="K39" s="38" t="e">
        <f>#REF!</f>
        <v>#REF!</v>
      </c>
      <c r="L39" s="38" t="e">
        <f>#REF!</f>
        <v>#REF!</v>
      </c>
      <c r="M39" s="38" t="e">
        <f>#REF!</f>
        <v>#REF!</v>
      </c>
      <c r="N39" s="57" t="s">
        <v>413</v>
      </c>
      <c r="O39" s="57" t="s">
        <v>413</v>
      </c>
      <c r="P39" s="57" t="s">
        <v>413</v>
      </c>
      <c r="Q39" s="57" t="s">
        <v>413</v>
      </c>
      <c r="R39" s="57" t="s">
        <v>413</v>
      </c>
      <c r="S39" s="57" t="s">
        <v>413</v>
      </c>
      <c r="T39" s="57" t="s">
        <v>413</v>
      </c>
      <c r="U39" s="57" t="s">
        <v>413</v>
      </c>
      <c r="V39" s="57" t="s">
        <v>413</v>
      </c>
      <c r="W39" s="57" t="s">
        <v>413</v>
      </c>
      <c r="X39" s="57" t="s">
        <v>413</v>
      </c>
      <c r="Y39" s="57" t="s">
        <v>413</v>
      </c>
      <c r="Z39" s="57" t="s">
        <v>413</v>
      </c>
      <c r="AA39" s="57" t="s">
        <v>413</v>
      </c>
      <c r="AB39" s="57" t="s">
        <v>413</v>
      </c>
    </row>
    <row r="40" spans="2:28" ht="27.75" customHeight="1" x14ac:dyDescent="0.25">
      <c r="B40" s="63" t="e">
        <f>#REF!</f>
        <v>#REF!</v>
      </c>
      <c r="C40" s="63" t="e">
        <f>#REF!</f>
        <v>#REF!</v>
      </c>
      <c r="D40" s="63" t="e">
        <f>#REF!</f>
        <v>#REF!</v>
      </c>
      <c r="E40" s="38" t="e">
        <f>#REF!</f>
        <v>#REF!</v>
      </c>
      <c r="F40" s="38" t="e">
        <f>#REF!</f>
        <v>#REF!</v>
      </c>
      <c r="G40" s="38" t="e">
        <f>#REF!</f>
        <v>#REF!</v>
      </c>
      <c r="H40" s="38" t="e">
        <f>#REF!</f>
        <v>#REF!</v>
      </c>
      <c r="I40" s="38" t="e">
        <f>#REF!</f>
        <v>#REF!</v>
      </c>
      <c r="J40" s="38" t="e">
        <f>#REF!</f>
        <v>#REF!</v>
      </c>
      <c r="K40" s="38" t="e">
        <f>#REF!</f>
        <v>#REF!</v>
      </c>
      <c r="L40" s="38" t="e">
        <f>#REF!</f>
        <v>#REF!</v>
      </c>
      <c r="M40" s="38" t="e">
        <f>#REF!</f>
        <v>#REF!</v>
      </c>
      <c r="N40" s="57" t="s">
        <v>413</v>
      </c>
      <c r="O40" s="57" t="s">
        <v>413</v>
      </c>
      <c r="P40" s="57" t="s">
        <v>413</v>
      </c>
      <c r="Q40" s="57" t="s">
        <v>413</v>
      </c>
      <c r="R40" s="57" t="s">
        <v>413</v>
      </c>
      <c r="S40" s="57" t="s">
        <v>413</v>
      </c>
      <c r="T40" s="57" t="s">
        <v>413</v>
      </c>
      <c r="U40" s="57" t="s">
        <v>413</v>
      </c>
      <c r="V40" s="57" t="s">
        <v>413</v>
      </c>
      <c r="W40" s="57" t="s">
        <v>413</v>
      </c>
      <c r="X40" s="57" t="s">
        <v>413</v>
      </c>
      <c r="Y40" s="57" t="s">
        <v>413</v>
      </c>
      <c r="Z40" s="57" t="s">
        <v>413</v>
      </c>
      <c r="AA40" s="57" t="s">
        <v>413</v>
      </c>
      <c r="AB40" s="57" t="s">
        <v>413</v>
      </c>
    </row>
    <row r="41" spans="2:28" ht="27.75" customHeight="1" x14ac:dyDescent="0.25">
      <c r="B41" s="63" t="e">
        <f>#REF!</f>
        <v>#REF!</v>
      </c>
      <c r="C41" s="63" t="e">
        <f>#REF!</f>
        <v>#REF!</v>
      </c>
      <c r="D41" s="63" t="e">
        <f>#REF!</f>
        <v>#REF!</v>
      </c>
      <c r="E41" s="38" t="e">
        <f>#REF!</f>
        <v>#REF!</v>
      </c>
      <c r="F41" s="38" t="e">
        <f>#REF!</f>
        <v>#REF!</v>
      </c>
      <c r="G41" s="38" t="e">
        <f>#REF!</f>
        <v>#REF!</v>
      </c>
      <c r="H41" s="38" t="e">
        <f>#REF!</f>
        <v>#REF!</v>
      </c>
      <c r="I41" s="38" t="e">
        <f>#REF!</f>
        <v>#REF!</v>
      </c>
      <c r="J41" s="38" t="e">
        <f>#REF!</f>
        <v>#REF!</v>
      </c>
      <c r="K41" s="38" t="e">
        <f>#REF!</f>
        <v>#REF!</v>
      </c>
      <c r="L41" s="38" t="e">
        <f>#REF!</f>
        <v>#REF!</v>
      </c>
      <c r="M41" s="38" t="e">
        <f>#REF!</f>
        <v>#REF!</v>
      </c>
      <c r="N41" s="57" t="s">
        <v>413</v>
      </c>
      <c r="O41" s="57" t="s">
        <v>413</v>
      </c>
      <c r="P41" s="57" t="s">
        <v>413</v>
      </c>
      <c r="Q41" s="57" t="s">
        <v>413</v>
      </c>
      <c r="R41" s="57" t="s">
        <v>413</v>
      </c>
      <c r="S41" s="57" t="s">
        <v>413</v>
      </c>
      <c r="T41" s="57" t="s">
        <v>413</v>
      </c>
      <c r="U41" s="57" t="s">
        <v>413</v>
      </c>
      <c r="V41" s="57" t="s">
        <v>413</v>
      </c>
      <c r="W41" s="57" t="s">
        <v>413</v>
      </c>
      <c r="X41" s="57" t="s">
        <v>413</v>
      </c>
      <c r="Y41" s="57" t="s">
        <v>413</v>
      </c>
      <c r="Z41" s="57" t="s">
        <v>413</v>
      </c>
      <c r="AA41" s="57" t="s">
        <v>413</v>
      </c>
      <c r="AB41" s="57" t="s">
        <v>413</v>
      </c>
    </row>
    <row r="42" spans="2:28" ht="27.75" customHeight="1" x14ac:dyDescent="0.25">
      <c r="B42" s="63" t="e">
        <f>#REF!</f>
        <v>#REF!</v>
      </c>
      <c r="C42" s="63" t="e">
        <f>#REF!</f>
        <v>#REF!</v>
      </c>
      <c r="D42" s="63" t="e">
        <f>#REF!</f>
        <v>#REF!</v>
      </c>
      <c r="E42" s="38" t="e">
        <f>#REF!</f>
        <v>#REF!</v>
      </c>
      <c r="F42" s="38" t="e">
        <f>#REF!</f>
        <v>#REF!</v>
      </c>
      <c r="G42" s="38" t="e">
        <f>#REF!</f>
        <v>#REF!</v>
      </c>
      <c r="H42" s="38" t="e">
        <f>#REF!</f>
        <v>#REF!</v>
      </c>
      <c r="I42" s="38" t="e">
        <f>#REF!</f>
        <v>#REF!</v>
      </c>
      <c r="J42" s="38" t="e">
        <f>#REF!</f>
        <v>#REF!</v>
      </c>
      <c r="K42" s="38" t="e">
        <f>#REF!</f>
        <v>#REF!</v>
      </c>
      <c r="L42" s="38" t="e">
        <f>#REF!</f>
        <v>#REF!</v>
      </c>
      <c r="M42" s="38" t="e">
        <f>#REF!</f>
        <v>#REF!</v>
      </c>
      <c r="N42" s="57" t="s">
        <v>413</v>
      </c>
      <c r="O42" s="57" t="s">
        <v>413</v>
      </c>
      <c r="P42" s="57" t="s">
        <v>413</v>
      </c>
      <c r="Q42" s="57" t="s">
        <v>413</v>
      </c>
      <c r="R42" s="57" t="s">
        <v>413</v>
      </c>
      <c r="S42" s="57" t="s">
        <v>413</v>
      </c>
      <c r="T42" s="57" t="s">
        <v>413</v>
      </c>
      <c r="U42" s="57" t="s">
        <v>413</v>
      </c>
      <c r="V42" s="57" t="s">
        <v>413</v>
      </c>
      <c r="W42" s="57" t="s">
        <v>413</v>
      </c>
      <c r="X42" s="57" t="s">
        <v>413</v>
      </c>
      <c r="Y42" s="57" t="s">
        <v>413</v>
      </c>
      <c r="Z42" s="57" t="s">
        <v>413</v>
      </c>
      <c r="AA42" s="57" t="s">
        <v>413</v>
      </c>
      <c r="AB42" s="57" t="s">
        <v>413</v>
      </c>
    </row>
    <row r="43" spans="2:28" ht="27.75" customHeight="1" x14ac:dyDescent="0.25">
      <c r="B43" s="63" t="e">
        <f>#REF!</f>
        <v>#REF!</v>
      </c>
      <c r="C43" s="63" t="e">
        <f>#REF!</f>
        <v>#REF!</v>
      </c>
      <c r="D43" s="63" t="e">
        <f>#REF!</f>
        <v>#REF!</v>
      </c>
      <c r="E43" s="38" t="e">
        <f>#REF!</f>
        <v>#REF!</v>
      </c>
      <c r="F43" s="38" t="e">
        <f>#REF!</f>
        <v>#REF!</v>
      </c>
      <c r="G43" s="38" t="e">
        <f>#REF!</f>
        <v>#REF!</v>
      </c>
      <c r="H43" s="38" t="e">
        <f>#REF!</f>
        <v>#REF!</v>
      </c>
      <c r="I43" s="38" t="e">
        <f>#REF!</f>
        <v>#REF!</v>
      </c>
      <c r="J43" s="38" t="e">
        <f>#REF!</f>
        <v>#REF!</v>
      </c>
      <c r="K43" s="38" t="e">
        <f>#REF!</f>
        <v>#REF!</v>
      </c>
      <c r="L43" s="38" t="e">
        <f>#REF!</f>
        <v>#REF!</v>
      </c>
      <c r="M43" s="38" t="e">
        <f>#REF!</f>
        <v>#REF!</v>
      </c>
      <c r="N43" s="57" t="s">
        <v>413</v>
      </c>
      <c r="O43" s="57" t="s">
        <v>413</v>
      </c>
      <c r="P43" s="57" t="s">
        <v>413</v>
      </c>
      <c r="Q43" s="57" t="s">
        <v>413</v>
      </c>
      <c r="R43" s="57" t="s">
        <v>413</v>
      </c>
      <c r="S43" s="57" t="s">
        <v>413</v>
      </c>
      <c r="T43" s="57" t="s">
        <v>413</v>
      </c>
      <c r="U43" s="57" t="s">
        <v>413</v>
      </c>
      <c r="V43" s="57" t="s">
        <v>413</v>
      </c>
      <c r="W43" s="57" t="s">
        <v>413</v>
      </c>
      <c r="X43" s="57" t="s">
        <v>413</v>
      </c>
      <c r="Y43" s="57" t="s">
        <v>413</v>
      </c>
      <c r="Z43" s="57" t="s">
        <v>413</v>
      </c>
      <c r="AA43" s="57" t="s">
        <v>413</v>
      </c>
      <c r="AB43" s="57" t="s">
        <v>413</v>
      </c>
    </row>
    <row r="44" spans="2:28" ht="27.75" customHeight="1" x14ac:dyDescent="0.25">
      <c r="B44" s="63" t="e">
        <f>#REF!</f>
        <v>#REF!</v>
      </c>
      <c r="C44" s="63" t="e">
        <f>#REF!</f>
        <v>#REF!</v>
      </c>
      <c r="D44" s="63" t="e">
        <f>#REF!</f>
        <v>#REF!</v>
      </c>
      <c r="E44" s="38" t="e">
        <f>#REF!</f>
        <v>#REF!</v>
      </c>
      <c r="F44" s="38" t="e">
        <f>#REF!</f>
        <v>#REF!</v>
      </c>
      <c r="G44" s="38" t="e">
        <f>#REF!</f>
        <v>#REF!</v>
      </c>
      <c r="H44" s="38" t="e">
        <f>#REF!</f>
        <v>#REF!</v>
      </c>
      <c r="I44" s="38" t="e">
        <f>#REF!</f>
        <v>#REF!</v>
      </c>
      <c r="J44" s="38" t="e">
        <f>#REF!</f>
        <v>#REF!</v>
      </c>
      <c r="K44" s="38" t="e">
        <f>#REF!</f>
        <v>#REF!</v>
      </c>
      <c r="L44" s="38" t="e">
        <f>#REF!</f>
        <v>#REF!</v>
      </c>
      <c r="M44" s="38" t="e">
        <f>#REF!</f>
        <v>#REF!</v>
      </c>
      <c r="N44" s="57" t="s">
        <v>413</v>
      </c>
      <c r="O44" s="57" t="s">
        <v>413</v>
      </c>
      <c r="P44" s="57" t="s">
        <v>413</v>
      </c>
      <c r="Q44" s="57" t="s">
        <v>413</v>
      </c>
      <c r="R44" s="57" t="s">
        <v>413</v>
      </c>
      <c r="S44" s="57" t="s">
        <v>413</v>
      </c>
      <c r="T44" s="57" t="s">
        <v>413</v>
      </c>
      <c r="U44" s="57" t="s">
        <v>413</v>
      </c>
      <c r="V44" s="57" t="s">
        <v>413</v>
      </c>
      <c r="W44" s="57" t="s">
        <v>413</v>
      </c>
      <c r="X44" s="57" t="s">
        <v>413</v>
      </c>
      <c r="Y44" s="57" t="s">
        <v>413</v>
      </c>
      <c r="Z44" s="57" t="s">
        <v>413</v>
      </c>
      <c r="AA44" s="57" t="s">
        <v>413</v>
      </c>
      <c r="AB44" s="57" t="s">
        <v>413</v>
      </c>
    </row>
  </sheetData>
  <sheetProtection formatCells="0" formatColumns="0" formatRows="0" insertColumns="0" insertRows="0" insertHyperlinks="0" deleteColumns="0" deleteRows="0" sort="0" autoFilter="0" pivotTables="0"/>
  <mergeCells count="11">
    <mergeCell ref="B14:D14"/>
    <mergeCell ref="N18:S18"/>
    <mergeCell ref="E9:J9"/>
    <mergeCell ref="E10:J10"/>
    <mergeCell ref="E11:J11"/>
    <mergeCell ref="E12:J12"/>
    <mergeCell ref="T18:X18"/>
    <mergeCell ref="Y18:AB18"/>
    <mergeCell ref="N17:AB17"/>
    <mergeCell ref="E16:F16"/>
    <mergeCell ref="E17:F17"/>
  </mergeCells>
  <dataValidations count="1">
    <dataValidation type="list" allowBlank="1" showInputMessage="1" showErrorMessage="1" sqref="N20:AB44" xr:uid="{00000000-0002-0000-0200-000000000000}">
      <formula1>$AP$3:$AP$6</formula1>
    </dataValidation>
  </dataValidations>
  <printOptions horizontalCentered="1" verticalCentered="1"/>
  <pageMargins left="0.70866141732283472" right="0.70866141732283472" top="0.74803149606299213" bottom="0.74803149606299213" header="0.31496062992125984" footer="0.31496062992125984"/>
  <pageSetup orientation="landscape" horizontalDpi="4294967293" r:id="rId1"/>
  <headerFooter>
    <oddFooter>&amp;A&amp;RPágina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AQ45"/>
  <sheetViews>
    <sheetView topLeftCell="A19" zoomScale="80" zoomScaleNormal="80" workbookViewId="0">
      <selection activeCell="J12" sqref="J12"/>
    </sheetView>
  </sheetViews>
  <sheetFormatPr baseColWidth="10" defaultColWidth="9.7109375" defaultRowHeight="15" x14ac:dyDescent="0.25"/>
  <cols>
    <col min="1" max="1" width="9.7109375" style="17"/>
    <col min="2" max="2" width="68.42578125" style="17" customWidth="1"/>
    <col min="3" max="12" width="9.7109375" style="17"/>
    <col min="13" max="24" width="22.28515625" style="17" customWidth="1"/>
    <col min="25" max="16384" width="9.7109375" style="17"/>
  </cols>
  <sheetData>
    <row r="1" spans="1:43" ht="16.5" customHeight="1" thickBot="1" x14ac:dyDescent="0.3"/>
    <row r="2" spans="1:43" s="18" customFormat="1" ht="12.75" x14ac:dyDescent="0.2">
      <c r="B2" s="19"/>
      <c r="C2" s="20"/>
      <c r="D2" s="20"/>
      <c r="E2" s="21"/>
      <c r="F2" s="22"/>
      <c r="G2" s="22"/>
      <c r="H2" s="22"/>
      <c r="I2" s="22"/>
      <c r="J2" s="22"/>
      <c r="K2" s="22"/>
      <c r="L2" s="23"/>
      <c r="M2" s="92"/>
    </row>
    <row r="3" spans="1:43" s="18" customFormat="1" x14ac:dyDescent="0.25">
      <c r="B3" s="24"/>
      <c r="C3" s="25"/>
      <c r="F3" s="26" t="s">
        <v>436</v>
      </c>
      <c r="G3" s="28"/>
      <c r="L3" s="28"/>
      <c r="M3" s="92"/>
      <c r="Y3" s="56"/>
      <c r="AQ3" s="62" t="s">
        <v>413</v>
      </c>
    </row>
    <row r="4" spans="1:43" s="18" customFormat="1" ht="15" customHeight="1" x14ac:dyDescent="0.2">
      <c r="B4" s="24"/>
      <c r="C4" s="25"/>
      <c r="D4" s="27"/>
      <c r="E4" s="27"/>
      <c r="F4" s="29"/>
      <c r="L4" s="28"/>
      <c r="M4" s="58"/>
      <c r="N4" s="58"/>
      <c r="O4" s="58"/>
      <c r="P4" s="58"/>
      <c r="Q4" s="58"/>
      <c r="S4" s="275" t="s">
        <v>437</v>
      </c>
      <c r="T4" s="275"/>
      <c r="U4" s="275"/>
      <c r="V4" s="275"/>
      <c r="W4" s="275" t="s">
        <v>438</v>
      </c>
      <c r="X4" s="275"/>
      <c r="Y4" s="275"/>
      <c r="AQ4" s="62" t="s">
        <v>414</v>
      </c>
    </row>
    <row r="5" spans="1:43" s="18" customFormat="1" ht="13.5" thickBot="1" x14ac:dyDescent="0.25">
      <c r="B5" s="30"/>
      <c r="C5" s="31"/>
      <c r="D5" s="31"/>
      <c r="E5" s="31"/>
      <c r="F5" s="31"/>
      <c r="G5" s="31"/>
      <c r="H5" s="31"/>
      <c r="I5" s="31"/>
      <c r="J5" s="31"/>
      <c r="K5" s="31"/>
      <c r="L5" s="32"/>
      <c r="M5" s="144"/>
      <c r="N5" s="144"/>
      <c r="O5" s="144"/>
      <c r="P5" s="144"/>
      <c r="Q5" s="144"/>
      <c r="S5" s="62" t="s">
        <v>439</v>
      </c>
      <c r="T5" s="62" t="s">
        <v>440</v>
      </c>
      <c r="U5" s="62" t="s">
        <v>441</v>
      </c>
      <c r="V5" s="62" t="s">
        <v>442</v>
      </c>
      <c r="W5" s="62" t="s">
        <v>443</v>
      </c>
      <c r="X5" s="62" t="s">
        <v>444</v>
      </c>
      <c r="Y5" s="175" t="s">
        <v>445</v>
      </c>
      <c r="AQ5" s="62" t="s">
        <v>415</v>
      </c>
    </row>
    <row r="6" spans="1:43" s="18" customFormat="1" ht="15.75" thickBot="1" x14ac:dyDescent="0.25">
      <c r="B6" s="27"/>
      <c r="C6" s="27"/>
      <c r="D6" s="27"/>
      <c r="E6" s="27"/>
      <c r="F6" s="27"/>
      <c r="G6" s="33"/>
      <c r="M6" s="39"/>
      <c r="N6" s="39"/>
      <c r="O6" s="39"/>
      <c r="P6" s="39"/>
      <c r="Q6" s="39"/>
      <c r="S6" s="62" t="s">
        <v>60</v>
      </c>
      <c r="T6" s="62" t="s">
        <v>60</v>
      </c>
      <c r="U6" s="62" t="s">
        <v>60</v>
      </c>
      <c r="V6" s="62" t="s">
        <v>60</v>
      </c>
      <c r="W6" s="62" t="s">
        <v>60</v>
      </c>
      <c r="X6" s="62" t="s">
        <v>60</v>
      </c>
      <c r="Y6" s="175" t="s">
        <v>60</v>
      </c>
      <c r="AQ6" s="62" t="s">
        <v>416</v>
      </c>
    </row>
    <row r="7" spans="1:43" s="18" customFormat="1" ht="15.75" thickBot="1" x14ac:dyDescent="0.3">
      <c r="B7" s="153" t="s">
        <v>79</v>
      </c>
      <c r="C7" s="142"/>
      <c r="D7" s="143"/>
      <c r="E7" s="27"/>
      <c r="F7" s="27"/>
      <c r="G7" s="34"/>
      <c r="H7" s="34"/>
      <c r="M7" s="39"/>
      <c r="N7" s="39"/>
      <c r="O7" s="39"/>
      <c r="P7" s="39"/>
      <c r="Q7" s="39"/>
      <c r="S7" s="62" t="s">
        <v>446</v>
      </c>
      <c r="T7" s="62" t="s">
        <v>447</v>
      </c>
      <c r="U7" s="62" t="s">
        <v>448</v>
      </c>
      <c r="V7" s="62" t="s">
        <v>449</v>
      </c>
      <c r="W7" s="62" t="s">
        <v>450</v>
      </c>
      <c r="X7" s="62" t="s">
        <v>451</v>
      </c>
      <c r="Y7" s="175" t="s">
        <v>452</v>
      </c>
    </row>
    <row r="8" spans="1:43" s="18" customFormat="1" x14ac:dyDescent="0.25">
      <c r="B8" s="35"/>
      <c r="C8" s="35"/>
      <c r="D8" s="35"/>
      <c r="E8" s="27"/>
      <c r="F8" s="27"/>
      <c r="G8" s="34"/>
      <c r="H8" s="34"/>
      <c r="M8" s="39"/>
      <c r="N8" s="39"/>
      <c r="O8" s="39"/>
      <c r="P8" s="39"/>
      <c r="Q8" s="39"/>
      <c r="S8" s="62" t="s">
        <v>453</v>
      </c>
      <c r="T8" s="62" t="s">
        <v>454</v>
      </c>
      <c r="U8" s="62" t="s">
        <v>93</v>
      </c>
      <c r="V8" s="62" t="s">
        <v>455</v>
      </c>
      <c r="W8" s="62" t="s">
        <v>456</v>
      </c>
      <c r="X8" s="62" t="s">
        <v>457</v>
      </c>
      <c r="Y8" s="62" t="s">
        <v>458</v>
      </c>
    </row>
    <row r="9" spans="1:43" s="18" customFormat="1" x14ac:dyDescent="0.25">
      <c r="B9" s="36" t="s">
        <v>90</v>
      </c>
      <c r="E9" s="263" t="e">
        <f>#REF!</f>
        <v>#REF!</v>
      </c>
      <c r="F9" s="263"/>
      <c r="G9" s="37"/>
      <c r="M9" s="39"/>
      <c r="N9" s="39"/>
      <c r="O9" s="39"/>
      <c r="P9" s="39"/>
      <c r="Q9" s="39"/>
      <c r="S9" s="62"/>
      <c r="T9" s="62"/>
      <c r="U9" s="62" t="s">
        <v>459</v>
      </c>
      <c r="V9" s="62" t="s">
        <v>460</v>
      </c>
      <c r="W9" s="62"/>
      <c r="X9" s="62"/>
      <c r="Y9" s="62" t="s">
        <v>461</v>
      </c>
    </row>
    <row r="10" spans="1:43" s="18" customFormat="1" x14ac:dyDescent="0.25">
      <c r="B10" s="36" t="s">
        <v>97</v>
      </c>
      <c r="E10" s="263" t="e">
        <f>#REF!</f>
        <v>#REF!</v>
      </c>
      <c r="F10" s="263"/>
      <c r="G10" s="37"/>
      <c r="M10" s="39"/>
      <c r="N10" s="39"/>
      <c r="O10" s="39"/>
      <c r="P10" s="39"/>
      <c r="Q10" s="39"/>
      <c r="S10" s="62"/>
      <c r="T10" s="62"/>
      <c r="U10" s="62" t="s">
        <v>462</v>
      </c>
      <c r="V10" s="62" t="s">
        <v>463</v>
      </c>
      <c r="W10" s="62"/>
      <c r="X10" s="62"/>
      <c r="Y10" s="62" t="s">
        <v>464</v>
      </c>
    </row>
    <row r="11" spans="1:43" x14ac:dyDescent="0.25">
      <c r="B11" s="36" t="s">
        <v>101</v>
      </c>
      <c r="E11" s="263" t="e">
        <f>#REF!</f>
        <v>#REF!</v>
      </c>
      <c r="F11" s="263"/>
      <c r="G11" s="37"/>
      <c r="M11" s="89"/>
      <c r="N11" s="39"/>
      <c r="O11" s="39"/>
      <c r="P11" s="39"/>
      <c r="Q11" s="39"/>
    </row>
    <row r="12" spans="1:43" x14ac:dyDescent="0.25">
      <c r="B12" s="36" t="s">
        <v>105</v>
      </c>
      <c r="D12" s="37"/>
      <c r="E12" s="263" t="e">
        <f>#REF!</f>
        <v>#REF!</v>
      </c>
      <c r="F12" s="263"/>
      <c r="G12" s="37"/>
      <c r="M12" s="39"/>
      <c r="N12" s="39"/>
      <c r="O12" s="39"/>
      <c r="P12" s="39"/>
      <c r="Q12" s="39"/>
    </row>
    <row r="13" spans="1:43" ht="15.75" thickBot="1" x14ac:dyDescent="0.3">
      <c r="A13" s="37"/>
      <c r="B13" s="37"/>
      <c r="C13" s="37"/>
      <c r="D13" s="37"/>
      <c r="E13" s="37"/>
      <c r="F13" s="37"/>
      <c r="G13" s="37"/>
      <c r="M13" s="39"/>
      <c r="N13" s="39"/>
      <c r="O13" s="39"/>
      <c r="P13" s="39"/>
      <c r="Q13" s="39"/>
    </row>
    <row r="14" spans="1:43" ht="27.6" customHeight="1" thickBot="1" x14ac:dyDescent="0.3">
      <c r="B14" s="264" t="s">
        <v>111</v>
      </c>
      <c r="C14" s="265"/>
      <c r="D14" s="266"/>
      <c r="E14" s="37"/>
      <c r="F14" s="37"/>
      <c r="G14" s="37"/>
      <c r="M14" s="39"/>
      <c r="N14" s="39"/>
      <c r="O14" s="39"/>
      <c r="P14" s="39"/>
      <c r="Q14" s="39"/>
    </row>
    <row r="15" spans="1:43" x14ac:dyDescent="0.25">
      <c r="B15" s="35"/>
      <c r="C15" s="35"/>
      <c r="D15" s="35"/>
      <c r="E15" s="37"/>
      <c r="F15" s="37"/>
      <c r="G15" s="37"/>
      <c r="M15" s="39"/>
      <c r="N15" s="39"/>
      <c r="O15" s="39"/>
      <c r="P15" s="39"/>
      <c r="Q15" s="39"/>
    </row>
    <row r="16" spans="1:43" x14ac:dyDescent="0.25">
      <c r="B16" s="36" t="s">
        <v>116</v>
      </c>
      <c r="E16" s="263" t="e">
        <f>#REF!</f>
        <v>#REF!</v>
      </c>
      <c r="F16" s="263"/>
      <c r="G16" s="37"/>
      <c r="H16" s="37"/>
      <c r="M16" s="39"/>
      <c r="N16" s="39"/>
      <c r="O16" s="39"/>
      <c r="P16" s="39"/>
      <c r="Q16" s="39"/>
    </row>
    <row r="17" spans="2:17" x14ac:dyDescent="0.25">
      <c r="B17" s="36" t="s">
        <v>118</v>
      </c>
      <c r="E17" s="276" t="e">
        <f>#REF!</f>
        <v>#REF!</v>
      </c>
      <c r="F17" s="276"/>
      <c r="M17" s="39"/>
      <c r="N17" s="39"/>
      <c r="O17" s="39"/>
      <c r="P17" s="39"/>
      <c r="Q17" s="39"/>
    </row>
    <row r="18" spans="2:17" x14ac:dyDescent="0.25">
      <c r="B18" s="36"/>
      <c r="J18" s="39"/>
    </row>
    <row r="19" spans="2:17" s="58" customFormat="1" ht="21" x14ac:dyDescent="0.25">
      <c r="C19" s="273" t="s">
        <v>465</v>
      </c>
      <c r="D19" s="273"/>
      <c r="E19" s="273"/>
      <c r="F19" s="273"/>
      <c r="G19" s="274" t="s">
        <v>438</v>
      </c>
      <c r="H19" s="274"/>
      <c r="I19" s="274"/>
      <c r="J19" s="39"/>
      <c r="M19" s="17"/>
      <c r="N19" s="17"/>
      <c r="O19" s="17"/>
      <c r="P19" s="17"/>
      <c r="Q19" s="17"/>
    </row>
    <row r="20" spans="2:17" s="140" customFormat="1" ht="41.25" x14ac:dyDescent="0.15">
      <c r="B20" s="145" t="s">
        <v>32</v>
      </c>
      <c r="C20" s="146" t="s">
        <v>439</v>
      </c>
      <c r="D20" s="146" t="s">
        <v>440</v>
      </c>
      <c r="E20" s="147" t="s">
        <v>441</v>
      </c>
      <c r="F20" s="147" t="s">
        <v>466</v>
      </c>
      <c r="G20" s="148" t="s">
        <v>443</v>
      </c>
      <c r="H20" s="148" t="s">
        <v>444</v>
      </c>
      <c r="I20" s="149" t="s">
        <v>445</v>
      </c>
      <c r="J20" s="150" t="s">
        <v>467</v>
      </c>
      <c r="K20" s="151" t="s">
        <v>468</v>
      </c>
      <c r="M20" s="152"/>
      <c r="N20" s="152"/>
      <c r="O20" s="152"/>
      <c r="P20" s="152"/>
      <c r="Q20" s="152"/>
    </row>
    <row r="21" spans="2:17" s="39" customFormat="1" x14ac:dyDescent="0.25">
      <c r="B21" s="63" t="e">
        <f>'Análisis de la información'!B20</f>
        <v>#REF!</v>
      </c>
      <c r="C21" s="64" t="s">
        <v>60</v>
      </c>
      <c r="D21" s="64" t="s">
        <v>60</v>
      </c>
      <c r="E21" s="64" t="s">
        <v>60</v>
      </c>
      <c r="F21" s="64" t="s">
        <v>60</v>
      </c>
      <c r="G21" s="64" t="s">
        <v>60</v>
      </c>
      <c r="H21" s="64" t="s">
        <v>60</v>
      </c>
      <c r="I21" s="64" t="s">
        <v>60</v>
      </c>
      <c r="J21" s="68" t="e">
        <f>'Graf. Priorización'!S2</f>
        <v>#N/A</v>
      </c>
      <c r="K21" s="68" t="e">
        <f>'Graf. Priorización'!T2</f>
        <v>#N/A</v>
      </c>
      <c r="L21" s="84"/>
      <c r="M21" s="17"/>
      <c r="N21" s="17"/>
      <c r="O21" s="17"/>
      <c r="P21" s="17"/>
      <c r="Q21" s="17"/>
    </row>
    <row r="22" spans="2:17" s="39" customFormat="1" x14ac:dyDescent="0.25">
      <c r="B22" s="63" t="e">
        <f>'Análisis de la información'!B21</f>
        <v>#REF!</v>
      </c>
      <c r="C22" s="64" t="s">
        <v>60</v>
      </c>
      <c r="D22" s="64" t="s">
        <v>60</v>
      </c>
      <c r="E22" s="64" t="s">
        <v>60</v>
      </c>
      <c r="F22" s="64" t="s">
        <v>60</v>
      </c>
      <c r="G22" s="64" t="s">
        <v>60</v>
      </c>
      <c r="H22" s="64" t="s">
        <v>60</v>
      </c>
      <c r="I22" s="64" t="s">
        <v>60</v>
      </c>
      <c r="J22" s="68" t="e">
        <f>'Graf. Priorización'!S3</f>
        <v>#N/A</v>
      </c>
      <c r="K22" s="68" t="e">
        <f>'Graf. Priorización'!T3</f>
        <v>#N/A</v>
      </c>
      <c r="L22" s="94"/>
      <c r="M22" s="17"/>
      <c r="N22" s="17"/>
      <c r="O22" s="17"/>
      <c r="P22" s="17"/>
      <c r="Q22" s="17"/>
    </row>
    <row r="23" spans="2:17" s="39" customFormat="1" x14ac:dyDescent="0.25">
      <c r="B23" s="63" t="e">
        <f>'Análisis de la información'!B22</f>
        <v>#REF!</v>
      </c>
      <c r="C23" s="64" t="s">
        <v>60</v>
      </c>
      <c r="D23" s="64" t="s">
        <v>60</v>
      </c>
      <c r="E23" s="64" t="s">
        <v>60</v>
      </c>
      <c r="F23" s="64" t="s">
        <v>60</v>
      </c>
      <c r="G23" s="64" t="s">
        <v>60</v>
      </c>
      <c r="H23" s="64" t="s">
        <v>60</v>
      </c>
      <c r="I23" s="64" t="s">
        <v>60</v>
      </c>
      <c r="J23" s="68" t="e">
        <f>'Graf. Priorización'!S4</f>
        <v>#N/A</v>
      </c>
      <c r="K23" s="68" t="e">
        <f>'Graf. Priorización'!T4</f>
        <v>#N/A</v>
      </c>
      <c r="L23" s="85"/>
      <c r="M23" s="17"/>
      <c r="N23" s="17"/>
      <c r="O23" s="17"/>
      <c r="P23" s="17"/>
      <c r="Q23" s="17"/>
    </row>
    <row r="24" spans="2:17" s="39" customFormat="1" x14ac:dyDescent="0.25">
      <c r="B24" s="63" t="e">
        <f>'Análisis de la información'!B23</f>
        <v>#REF!</v>
      </c>
      <c r="C24" s="64" t="s">
        <v>60</v>
      </c>
      <c r="D24" s="64" t="s">
        <v>60</v>
      </c>
      <c r="E24" s="64" t="s">
        <v>60</v>
      </c>
      <c r="F24" s="64" t="s">
        <v>60</v>
      </c>
      <c r="G24" s="64" t="s">
        <v>60</v>
      </c>
      <c r="H24" s="64" t="s">
        <v>60</v>
      </c>
      <c r="I24" s="64" t="s">
        <v>60</v>
      </c>
      <c r="J24" s="68" t="e">
        <f>'Graf. Priorización'!S5</f>
        <v>#N/A</v>
      </c>
      <c r="K24" s="68" t="e">
        <f>'Graf. Priorización'!T5</f>
        <v>#N/A</v>
      </c>
      <c r="L24" s="87"/>
      <c r="M24" s="17"/>
      <c r="N24" s="17"/>
      <c r="O24" s="17"/>
      <c r="P24" s="17"/>
      <c r="Q24" s="17"/>
    </row>
    <row r="25" spans="2:17" s="39" customFormat="1" x14ac:dyDescent="0.25">
      <c r="B25" s="63" t="e">
        <f>'Análisis de la información'!B24</f>
        <v>#REF!</v>
      </c>
      <c r="C25" s="64" t="s">
        <v>60</v>
      </c>
      <c r="D25" s="64" t="s">
        <v>60</v>
      </c>
      <c r="E25" s="64" t="s">
        <v>60</v>
      </c>
      <c r="F25" s="64" t="s">
        <v>60</v>
      </c>
      <c r="G25" s="64" t="s">
        <v>60</v>
      </c>
      <c r="H25" s="64" t="s">
        <v>60</v>
      </c>
      <c r="I25" s="64" t="s">
        <v>60</v>
      </c>
      <c r="J25" s="68" t="e">
        <f>'Graf. Priorización'!S6</f>
        <v>#N/A</v>
      </c>
      <c r="K25" s="68" t="e">
        <f>'Graf. Priorización'!T6</f>
        <v>#N/A</v>
      </c>
      <c r="L25" s="88"/>
      <c r="M25" s="17"/>
      <c r="N25" s="17"/>
      <c r="O25" s="17"/>
      <c r="P25" s="17"/>
      <c r="Q25" s="17"/>
    </row>
    <row r="26" spans="2:17" s="39" customFormat="1" x14ac:dyDescent="0.25">
      <c r="B26" s="63" t="e">
        <f>'Análisis de la información'!B25</f>
        <v>#REF!</v>
      </c>
      <c r="C26" s="64" t="s">
        <v>60</v>
      </c>
      <c r="D26" s="64" t="s">
        <v>60</v>
      </c>
      <c r="E26" s="64" t="s">
        <v>60</v>
      </c>
      <c r="F26" s="64" t="s">
        <v>60</v>
      </c>
      <c r="G26" s="64" t="s">
        <v>60</v>
      </c>
      <c r="H26" s="64" t="s">
        <v>60</v>
      </c>
      <c r="I26" s="64" t="s">
        <v>60</v>
      </c>
      <c r="J26" s="68" t="e">
        <f>'Graf. Priorización'!S7</f>
        <v>#N/A</v>
      </c>
      <c r="K26" s="68" t="e">
        <f>'Graf. Priorización'!T7</f>
        <v>#N/A</v>
      </c>
      <c r="L26" s="90"/>
      <c r="M26" s="17"/>
      <c r="N26" s="17"/>
      <c r="O26" s="17"/>
      <c r="P26" s="17"/>
      <c r="Q26" s="17"/>
    </row>
    <row r="27" spans="2:17" s="39" customFormat="1" x14ac:dyDescent="0.25">
      <c r="B27" s="63" t="e">
        <f>'Análisis de la información'!B26</f>
        <v>#REF!</v>
      </c>
      <c r="C27" s="64" t="s">
        <v>60</v>
      </c>
      <c r="D27" s="64" t="s">
        <v>60</v>
      </c>
      <c r="E27" s="64" t="s">
        <v>60</v>
      </c>
      <c r="F27" s="64" t="s">
        <v>60</v>
      </c>
      <c r="G27" s="64" t="s">
        <v>60</v>
      </c>
      <c r="H27" s="64" t="s">
        <v>60</v>
      </c>
      <c r="I27" s="64" t="s">
        <v>60</v>
      </c>
      <c r="J27" s="68" t="e">
        <f>'Graf. Priorización'!S8</f>
        <v>#N/A</v>
      </c>
      <c r="K27" s="68" t="e">
        <f>'Graf. Priorización'!T8</f>
        <v>#N/A</v>
      </c>
      <c r="L27" s="91"/>
      <c r="O27" s="272" t="s">
        <v>465</v>
      </c>
    </row>
    <row r="28" spans="2:17" s="39" customFormat="1" ht="15" customHeight="1" x14ac:dyDescent="0.25">
      <c r="B28" s="63" t="e">
        <f>'Análisis de la información'!B27</f>
        <v>#REF!</v>
      </c>
      <c r="C28" s="64" t="s">
        <v>60</v>
      </c>
      <c r="D28" s="64" t="s">
        <v>60</v>
      </c>
      <c r="E28" s="64" t="s">
        <v>60</v>
      </c>
      <c r="F28" s="64" t="s">
        <v>60</v>
      </c>
      <c r="G28" s="64" t="s">
        <v>60</v>
      </c>
      <c r="H28" s="64" t="s">
        <v>60</v>
      </c>
      <c r="I28" s="64" t="s">
        <v>60</v>
      </c>
      <c r="J28" s="68" t="e">
        <f>'Graf. Priorización'!S9</f>
        <v>#N/A</v>
      </c>
      <c r="K28" s="68" t="e">
        <f>'Graf. Priorización'!T9</f>
        <v>#N/A</v>
      </c>
      <c r="L28" s="86"/>
      <c r="O28" s="272"/>
    </row>
    <row r="29" spans="2:17" s="39" customFormat="1" x14ac:dyDescent="0.25">
      <c r="B29" s="63" t="e">
        <f>'Análisis de la información'!B28</f>
        <v>#REF!</v>
      </c>
      <c r="C29" s="64" t="s">
        <v>60</v>
      </c>
      <c r="D29" s="64" t="s">
        <v>60</v>
      </c>
      <c r="E29" s="64" t="s">
        <v>60</v>
      </c>
      <c r="F29" s="64" t="s">
        <v>60</v>
      </c>
      <c r="G29" s="64" t="s">
        <v>60</v>
      </c>
      <c r="H29" s="64" t="s">
        <v>60</v>
      </c>
      <c r="I29" s="64" t="s">
        <v>60</v>
      </c>
      <c r="J29" s="68" t="e">
        <f>'Graf. Priorización'!S10</f>
        <v>#N/A</v>
      </c>
      <c r="K29" s="68" t="e">
        <f>'Graf. Priorización'!T10</f>
        <v>#N/A</v>
      </c>
      <c r="L29" s="93"/>
    </row>
    <row r="30" spans="2:17" s="39" customFormat="1" x14ac:dyDescent="0.25">
      <c r="B30" s="63" t="e">
        <f>'Análisis de la información'!B29</f>
        <v>#REF!</v>
      </c>
      <c r="C30" s="64" t="s">
        <v>60</v>
      </c>
      <c r="D30" s="64" t="s">
        <v>60</v>
      </c>
      <c r="E30" s="64" t="s">
        <v>60</v>
      </c>
      <c r="F30" s="64" t="s">
        <v>60</v>
      </c>
      <c r="G30" s="64" t="s">
        <v>60</v>
      </c>
      <c r="H30" s="64" t="s">
        <v>60</v>
      </c>
      <c r="I30" s="64" t="s">
        <v>60</v>
      </c>
      <c r="J30" s="68" t="e">
        <f>'Graf. Priorización'!S11</f>
        <v>#N/A</v>
      </c>
      <c r="K30" s="68" t="e">
        <f>'Graf. Priorización'!T11</f>
        <v>#N/A</v>
      </c>
      <c r="L30" s="95"/>
    </row>
    <row r="31" spans="2:17" s="39" customFormat="1" x14ac:dyDescent="0.25">
      <c r="B31" s="63" t="e">
        <f>'Análisis de la información'!B30</f>
        <v>#REF!</v>
      </c>
      <c r="C31" s="64" t="s">
        <v>60</v>
      </c>
      <c r="D31" s="64" t="s">
        <v>60</v>
      </c>
      <c r="E31" s="64" t="s">
        <v>60</v>
      </c>
      <c r="F31" s="64" t="s">
        <v>60</v>
      </c>
      <c r="G31" s="64" t="s">
        <v>60</v>
      </c>
      <c r="H31" s="64" t="s">
        <v>60</v>
      </c>
      <c r="I31" s="64" t="s">
        <v>60</v>
      </c>
      <c r="J31" s="68" t="e">
        <f>'Graf. Priorización'!S12</f>
        <v>#N/A</v>
      </c>
      <c r="K31" s="68" t="e">
        <f>'Graf. Priorización'!T12</f>
        <v>#N/A</v>
      </c>
      <c r="L31" s="96"/>
    </row>
    <row r="32" spans="2:17" s="39" customFormat="1" x14ac:dyDescent="0.25">
      <c r="B32" s="63" t="e">
        <f>'Análisis de la información'!B31</f>
        <v>#REF!</v>
      </c>
      <c r="C32" s="64" t="s">
        <v>60</v>
      </c>
      <c r="D32" s="64" t="s">
        <v>60</v>
      </c>
      <c r="E32" s="64" t="s">
        <v>60</v>
      </c>
      <c r="F32" s="64" t="s">
        <v>60</v>
      </c>
      <c r="G32" s="64" t="s">
        <v>60</v>
      </c>
      <c r="H32" s="64" t="s">
        <v>60</v>
      </c>
      <c r="I32" s="64" t="s">
        <v>60</v>
      </c>
      <c r="J32" s="68" t="e">
        <f>'Graf. Priorización'!S13</f>
        <v>#N/A</v>
      </c>
      <c r="K32" s="68" t="e">
        <f>'Graf. Priorización'!T13</f>
        <v>#N/A</v>
      </c>
    </row>
    <row r="33" spans="2:11" x14ac:dyDescent="0.25">
      <c r="B33" s="63" t="e">
        <f>'Análisis de la información'!B32</f>
        <v>#REF!</v>
      </c>
      <c r="C33" s="64" t="s">
        <v>60</v>
      </c>
      <c r="D33" s="64" t="s">
        <v>60</v>
      </c>
      <c r="E33" s="64" t="s">
        <v>60</v>
      </c>
      <c r="F33" s="64" t="s">
        <v>60</v>
      </c>
      <c r="G33" s="64" t="s">
        <v>60</v>
      </c>
      <c r="H33" s="64" t="s">
        <v>60</v>
      </c>
      <c r="I33" s="64" t="s">
        <v>60</v>
      </c>
      <c r="J33" s="68" t="e">
        <f>'Graf. Priorización'!S14</f>
        <v>#N/A</v>
      </c>
      <c r="K33" s="68" t="e">
        <f>'Graf. Priorización'!T14</f>
        <v>#N/A</v>
      </c>
    </row>
    <row r="34" spans="2:11" x14ac:dyDescent="0.25">
      <c r="B34" s="63" t="e">
        <f>'Análisis de la información'!B33</f>
        <v>#REF!</v>
      </c>
      <c r="C34" s="64" t="s">
        <v>60</v>
      </c>
      <c r="D34" s="64" t="s">
        <v>60</v>
      </c>
      <c r="E34" s="64" t="s">
        <v>60</v>
      </c>
      <c r="F34" s="64" t="s">
        <v>60</v>
      </c>
      <c r="G34" s="64" t="s">
        <v>60</v>
      </c>
      <c r="H34" s="64" t="s">
        <v>60</v>
      </c>
      <c r="I34" s="64" t="s">
        <v>60</v>
      </c>
      <c r="J34" s="68" t="e">
        <f>'Graf. Priorización'!S15</f>
        <v>#N/A</v>
      </c>
      <c r="K34" s="68" t="e">
        <f>'Graf. Priorización'!T15</f>
        <v>#N/A</v>
      </c>
    </row>
    <row r="35" spans="2:11" x14ac:dyDescent="0.25">
      <c r="B35" s="63" t="e">
        <f>'Análisis de la información'!B34</f>
        <v>#REF!</v>
      </c>
      <c r="C35" s="64" t="s">
        <v>60</v>
      </c>
      <c r="D35" s="64" t="s">
        <v>60</v>
      </c>
      <c r="E35" s="64" t="s">
        <v>60</v>
      </c>
      <c r="F35" s="64" t="s">
        <v>60</v>
      </c>
      <c r="G35" s="64" t="s">
        <v>60</v>
      </c>
      <c r="H35" s="64" t="s">
        <v>60</v>
      </c>
      <c r="I35" s="64" t="s">
        <v>60</v>
      </c>
      <c r="J35" s="68" t="e">
        <f>'Graf. Priorización'!S16</f>
        <v>#N/A</v>
      </c>
      <c r="K35" s="68" t="e">
        <f>'Graf. Priorización'!T16</f>
        <v>#N/A</v>
      </c>
    </row>
    <row r="36" spans="2:11" x14ac:dyDescent="0.25">
      <c r="B36" s="63" t="e">
        <f>'Análisis de la información'!B35</f>
        <v>#REF!</v>
      </c>
      <c r="C36" s="64" t="s">
        <v>60</v>
      </c>
      <c r="D36" s="64" t="s">
        <v>60</v>
      </c>
      <c r="E36" s="64" t="s">
        <v>60</v>
      </c>
      <c r="F36" s="64" t="s">
        <v>60</v>
      </c>
      <c r="G36" s="64" t="s">
        <v>60</v>
      </c>
      <c r="H36" s="64" t="s">
        <v>60</v>
      </c>
      <c r="I36" s="64" t="s">
        <v>60</v>
      </c>
      <c r="J36" s="68" t="e">
        <f>'Graf. Priorización'!S17</f>
        <v>#N/A</v>
      </c>
      <c r="K36" s="68" t="e">
        <f>'Graf. Priorización'!T17</f>
        <v>#N/A</v>
      </c>
    </row>
    <row r="37" spans="2:11" x14ac:dyDescent="0.25">
      <c r="B37" s="63" t="e">
        <f>'Análisis de la información'!B36</f>
        <v>#REF!</v>
      </c>
      <c r="C37" s="64" t="s">
        <v>60</v>
      </c>
      <c r="D37" s="64" t="s">
        <v>60</v>
      </c>
      <c r="E37" s="64" t="s">
        <v>60</v>
      </c>
      <c r="F37" s="64" t="s">
        <v>60</v>
      </c>
      <c r="G37" s="64" t="s">
        <v>60</v>
      </c>
      <c r="H37" s="64" t="s">
        <v>60</v>
      </c>
      <c r="I37" s="64" t="s">
        <v>60</v>
      </c>
      <c r="J37" s="68" t="e">
        <f>'Graf. Priorización'!S18</f>
        <v>#N/A</v>
      </c>
      <c r="K37" s="68" t="e">
        <f>'Graf. Priorización'!T18</f>
        <v>#N/A</v>
      </c>
    </row>
    <row r="38" spans="2:11" x14ac:dyDescent="0.25">
      <c r="B38" s="63" t="e">
        <f>'Análisis de la información'!B37</f>
        <v>#REF!</v>
      </c>
      <c r="C38" s="64" t="s">
        <v>60</v>
      </c>
      <c r="D38" s="64" t="s">
        <v>60</v>
      </c>
      <c r="E38" s="64" t="s">
        <v>60</v>
      </c>
      <c r="F38" s="64" t="s">
        <v>60</v>
      </c>
      <c r="G38" s="64" t="s">
        <v>60</v>
      </c>
      <c r="H38" s="64" t="s">
        <v>60</v>
      </c>
      <c r="I38" s="64" t="s">
        <v>60</v>
      </c>
      <c r="J38" s="68" t="e">
        <f>'Graf. Priorización'!S19</f>
        <v>#N/A</v>
      </c>
      <c r="K38" s="68" t="e">
        <f>'Graf. Priorización'!T19</f>
        <v>#N/A</v>
      </c>
    </row>
    <row r="39" spans="2:11" x14ac:dyDescent="0.25">
      <c r="B39" s="63" t="e">
        <f>'Análisis de la información'!B38</f>
        <v>#REF!</v>
      </c>
      <c r="C39" s="64" t="s">
        <v>60</v>
      </c>
      <c r="D39" s="64" t="s">
        <v>60</v>
      </c>
      <c r="E39" s="64" t="s">
        <v>60</v>
      </c>
      <c r="F39" s="64" t="s">
        <v>60</v>
      </c>
      <c r="G39" s="64" t="s">
        <v>60</v>
      </c>
      <c r="H39" s="64" t="s">
        <v>60</v>
      </c>
      <c r="I39" s="64" t="s">
        <v>60</v>
      </c>
      <c r="J39" s="68" t="e">
        <f>'Graf. Priorización'!S20</f>
        <v>#N/A</v>
      </c>
      <c r="K39" s="68" t="e">
        <f>'Graf. Priorización'!T20</f>
        <v>#N/A</v>
      </c>
    </row>
    <row r="40" spans="2:11" x14ac:dyDescent="0.25">
      <c r="B40" s="63" t="e">
        <f>'Análisis de la información'!B39</f>
        <v>#REF!</v>
      </c>
      <c r="C40" s="64" t="s">
        <v>60</v>
      </c>
      <c r="D40" s="64" t="s">
        <v>60</v>
      </c>
      <c r="E40" s="64" t="s">
        <v>60</v>
      </c>
      <c r="F40" s="64" t="s">
        <v>60</v>
      </c>
      <c r="G40" s="64" t="s">
        <v>60</v>
      </c>
      <c r="H40" s="64" t="s">
        <v>60</v>
      </c>
      <c r="I40" s="64" t="s">
        <v>60</v>
      </c>
      <c r="J40" s="68" t="e">
        <f>'Graf. Priorización'!S21</f>
        <v>#N/A</v>
      </c>
      <c r="K40" s="68" t="e">
        <f>'Graf. Priorización'!T21</f>
        <v>#N/A</v>
      </c>
    </row>
    <row r="41" spans="2:11" x14ac:dyDescent="0.25">
      <c r="B41" s="63" t="e">
        <f>'Análisis de la información'!B40</f>
        <v>#REF!</v>
      </c>
      <c r="C41" s="64" t="s">
        <v>60</v>
      </c>
      <c r="D41" s="64" t="s">
        <v>60</v>
      </c>
      <c r="E41" s="64" t="s">
        <v>60</v>
      </c>
      <c r="F41" s="64" t="s">
        <v>60</v>
      </c>
      <c r="G41" s="64" t="s">
        <v>60</v>
      </c>
      <c r="H41" s="64" t="s">
        <v>60</v>
      </c>
      <c r="I41" s="64" t="s">
        <v>60</v>
      </c>
      <c r="J41" s="68" t="e">
        <f>'Graf. Priorización'!S22</f>
        <v>#N/A</v>
      </c>
      <c r="K41" s="68" t="e">
        <f>'Graf. Priorización'!T22</f>
        <v>#N/A</v>
      </c>
    </row>
    <row r="42" spans="2:11" x14ac:dyDescent="0.25">
      <c r="B42" s="63" t="e">
        <f>'Análisis de la información'!B41</f>
        <v>#REF!</v>
      </c>
      <c r="C42" s="64" t="s">
        <v>60</v>
      </c>
      <c r="D42" s="64" t="s">
        <v>60</v>
      </c>
      <c r="E42" s="64" t="s">
        <v>60</v>
      </c>
      <c r="F42" s="64" t="s">
        <v>60</v>
      </c>
      <c r="G42" s="64" t="s">
        <v>60</v>
      </c>
      <c r="H42" s="64" t="s">
        <v>60</v>
      </c>
      <c r="I42" s="64" t="s">
        <v>60</v>
      </c>
      <c r="J42" s="68" t="e">
        <f>'Graf. Priorización'!S23</f>
        <v>#N/A</v>
      </c>
      <c r="K42" s="68" t="e">
        <f>'Graf. Priorización'!T23</f>
        <v>#N/A</v>
      </c>
    </row>
    <row r="43" spans="2:11" ht="18" customHeight="1" x14ac:dyDescent="0.25">
      <c r="B43" s="63" t="e">
        <f>'Análisis de la información'!B42</f>
        <v>#REF!</v>
      </c>
      <c r="C43" s="64" t="s">
        <v>60</v>
      </c>
      <c r="D43" s="64" t="s">
        <v>60</v>
      </c>
      <c r="E43" s="64" t="s">
        <v>60</v>
      </c>
      <c r="F43" s="64" t="s">
        <v>60</v>
      </c>
      <c r="G43" s="64" t="s">
        <v>60</v>
      </c>
      <c r="H43" s="64" t="s">
        <v>60</v>
      </c>
      <c r="I43" s="64" t="s">
        <v>60</v>
      </c>
      <c r="J43" s="68" t="e">
        <f>'Graf. Priorización'!S24</f>
        <v>#N/A</v>
      </c>
      <c r="K43" s="68" t="e">
        <f>'Graf. Priorización'!T24</f>
        <v>#N/A</v>
      </c>
    </row>
    <row r="44" spans="2:11" x14ac:dyDescent="0.25">
      <c r="B44" s="63" t="e">
        <f>'Análisis de la información'!B43</f>
        <v>#REF!</v>
      </c>
      <c r="C44" s="64" t="s">
        <v>60</v>
      </c>
      <c r="D44" s="64" t="s">
        <v>60</v>
      </c>
      <c r="E44" s="64" t="s">
        <v>60</v>
      </c>
      <c r="F44" s="64" t="s">
        <v>60</v>
      </c>
      <c r="G44" s="64" t="s">
        <v>60</v>
      </c>
      <c r="H44" s="64" t="s">
        <v>60</v>
      </c>
      <c r="I44" s="64" t="s">
        <v>60</v>
      </c>
      <c r="J44" s="68" t="e">
        <f>'Graf. Priorización'!S25</f>
        <v>#N/A</v>
      </c>
      <c r="K44" s="68" t="e">
        <f>'Graf. Priorización'!T25</f>
        <v>#N/A</v>
      </c>
    </row>
    <row r="45" spans="2:11" x14ac:dyDescent="0.25">
      <c r="B45" s="63" t="e">
        <f>'Análisis de la información'!B44</f>
        <v>#REF!</v>
      </c>
      <c r="C45" s="64" t="s">
        <v>60</v>
      </c>
      <c r="D45" s="64" t="s">
        <v>60</v>
      </c>
      <c r="E45" s="64" t="s">
        <v>60</v>
      </c>
      <c r="F45" s="64" t="s">
        <v>60</v>
      </c>
      <c r="G45" s="64" t="s">
        <v>60</v>
      </c>
      <c r="H45" s="64" t="s">
        <v>60</v>
      </c>
      <c r="I45" s="64" t="s">
        <v>60</v>
      </c>
      <c r="J45" s="68" t="e">
        <f>'Graf. Priorización'!S26</f>
        <v>#N/A</v>
      </c>
      <c r="K45" s="68" t="e">
        <f>'Graf. Priorización'!T26</f>
        <v>#N/A</v>
      </c>
    </row>
  </sheetData>
  <mergeCells count="12">
    <mergeCell ref="O27:O28"/>
    <mergeCell ref="C19:F19"/>
    <mergeCell ref="G19:I19"/>
    <mergeCell ref="S4:V4"/>
    <mergeCell ref="W4:Y4"/>
    <mergeCell ref="E16:F16"/>
    <mergeCell ref="E17:F17"/>
    <mergeCell ref="B14:D14"/>
    <mergeCell ref="E9:F9"/>
    <mergeCell ref="E10:F10"/>
    <mergeCell ref="E11:F11"/>
    <mergeCell ref="E12:F12"/>
  </mergeCells>
  <dataValidations count="7">
    <dataValidation type="list" allowBlank="1" showInputMessage="1" showErrorMessage="1" sqref="C21:C45" xr:uid="{00000000-0002-0000-0300-000000000000}">
      <formula1>$S$6:$S$10</formula1>
    </dataValidation>
    <dataValidation type="list" allowBlank="1" showInputMessage="1" showErrorMessage="1" sqref="D21:D45" xr:uid="{00000000-0002-0000-0300-000001000000}">
      <formula1>$T$6:$T$10</formula1>
    </dataValidation>
    <dataValidation type="list" allowBlank="1" showInputMessage="1" showErrorMessage="1" sqref="E21:E45" xr:uid="{00000000-0002-0000-0300-000002000000}">
      <formula1>$U$6:$U$10</formula1>
    </dataValidation>
    <dataValidation type="list" allowBlank="1" showInputMessage="1" showErrorMessage="1" sqref="F21:F45" xr:uid="{00000000-0002-0000-0300-000003000000}">
      <formula1>$V$6:$V$10</formula1>
    </dataValidation>
    <dataValidation type="list" allowBlank="1" showInputMessage="1" showErrorMessage="1" sqref="G21:G45" xr:uid="{00000000-0002-0000-0300-000004000000}">
      <formula1>$W$6:$W$10</formula1>
    </dataValidation>
    <dataValidation type="list" allowBlank="1" showInputMessage="1" showErrorMessage="1" sqref="H21:H45" xr:uid="{00000000-0002-0000-0300-000005000000}">
      <formula1>$X$6:$X$10</formula1>
    </dataValidation>
    <dataValidation type="list" allowBlank="1" showInputMessage="1" showErrorMessage="1" sqref="I21:I45" xr:uid="{00000000-0002-0000-0300-000006000000}">
      <formula1>$Y$6:$Y$10</formula1>
    </dataValidation>
  </dataValidations>
  <printOptions horizontalCentered="1" verticalCentered="1"/>
  <pageMargins left="0.70866141732283472" right="0.70866141732283472" top="0.74803149606299213" bottom="0.74803149606299213" header="0.31496062992125984" footer="0.31496062992125984"/>
  <pageSetup orientation="landscape" horizontalDpi="4294967293" verticalDpi="0" r:id="rId1"/>
  <headerFooter>
    <oddFooter>&amp;A&amp;RPágina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T54"/>
  <sheetViews>
    <sheetView workbookViewId="0">
      <selection activeCell="H31" sqref="H31"/>
    </sheetView>
  </sheetViews>
  <sheetFormatPr baseColWidth="10" defaultColWidth="21.140625" defaultRowHeight="36" customHeight="1" x14ac:dyDescent="0.25"/>
  <cols>
    <col min="1" max="4" width="21.140625" style="66"/>
    <col min="5" max="5" width="15.28515625" style="66" customWidth="1"/>
    <col min="6" max="6" width="9.28515625" style="66" customWidth="1"/>
    <col min="7" max="7" width="10" style="66" customWidth="1"/>
    <col min="8" max="17" width="9.28515625" style="66" customWidth="1"/>
    <col min="18" max="18" width="10.140625" style="66" customWidth="1"/>
    <col min="19" max="19" width="14.140625" style="67" customWidth="1"/>
    <col min="20" max="20" width="21.140625" style="67"/>
    <col min="21" max="16384" width="21.140625" style="66"/>
  </cols>
  <sheetData>
    <row r="1" spans="2:20" ht="36" customHeight="1" x14ac:dyDescent="0.25">
      <c r="B1" s="66" t="s">
        <v>446</v>
      </c>
      <c r="C1" s="66">
        <v>1</v>
      </c>
      <c r="F1" s="66">
        <v>0.25</v>
      </c>
      <c r="H1" s="66">
        <v>0.25</v>
      </c>
      <c r="J1" s="66">
        <v>0.25</v>
      </c>
      <c r="L1" s="66">
        <v>0.25</v>
      </c>
      <c r="N1" s="66">
        <v>0.33</v>
      </c>
      <c r="P1" s="66">
        <v>0.33</v>
      </c>
      <c r="R1" s="66">
        <v>0.33</v>
      </c>
      <c r="S1" s="67" t="s">
        <v>437</v>
      </c>
      <c r="T1" s="67" t="s">
        <v>469</v>
      </c>
    </row>
    <row r="2" spans="2:20" ht="36" customHeight="1" x14ac:dyDescent="0.25">
      <c r="B2" s="66" t="s">
        <v>453</v>
      </c>
      <c r="C2" s="66">
        <v>4</v>
      </c>
      <c r="E2" s="66" t="str">
        <f>'Priorización de los datos'!C21</f>
        <v>---</v>
      </c>
      <c r="F2" s="66" t="e">
        <f>VLOOKUP(E2,$B$1:$C$20,2,FALSE)</f>
        <v>#N/A</v>
      </c>
      <c r="G2" s="66" t="str">
        <f>'Priorización de los datos'!D21</f>
        <v>---</v>
      </c>
      <c r="H2" s="66" t="e">
        <f>VLOOKUP(G2,$B$1:$C$20,2,FALSE)</f>
        <v>#N/A</v>
      </c>
      <c r="I2" s="66" t="str">
        <f>'Priorización de los datos'!E21</f>
        <v>---</v>
      </c>
      <c r="J2" s="66" t="e">
        <f>VLOOKUP(I2,$B$1:$C$20,2,FALSE)</f>
        <v>#N/A</v>
      </c>
      <c r="K2" s="66" t="str">
        <f>'Priorización de los datos'!F21</f>
        <v>---</v>
      </c>
      <c r="L2" s="66" t="e">
        <f>VLOOKUP(K2,$B$1:$C$20,2,FALSE)</f>
        <v>#N/A</v>
      </c>
      <c r="M2" s="66" t="str">
        <f>'Priorización de los datos'!G21</f>
        <v>---</v>
      </c>
      <c r="N2" s="66" t="e">
        <f>VLOOKUP(M2,$B$1:$C$20,2,FALSE)</f>
        <v>#N/A</v>
      </c>
      <c r="O2" s="66" t="str">
        <f>'Priorización de los datos'!H21</f>
        <v>---</v>
      </c>
      <c r="P2" s="66" t="e">
        <f>VLOOKUP(O2,$B$1:$C$20,2,FALSE)</f>
        <v>#N/A</v>
      </c>
      <c r="Q2" s="66" t="str">
        <f>'Priorización de los datos'!I21</f>
        <v>---</v>
      </c>
      <c r="R2" s="66" t="e">
        <f>VLOOKUP(Q2,$B$1:$C$20,2,FALSE)</f>
        <v>#N/A</v>
      </c>
      <c r="S2" s="67" t="e">
        <f>(F2*$F$1)+(H2*$H$1)+(J2*$J$1)+(L2*$L$1)</f>
        <v>#N/A</v>
      </c>
      <c r="T2" s="67" t="e">
        <f>(N2*$N$1)+(P2*$P$1)+(R2*$R$1)</f>
        <v>#N/A</v>
      </c>
    </row>
    <row r="3" spans="2:20" ht="36" customHeight="1" x14ac:dyDescent="0.25">
      <c r="B3" s="66" t="s">
        <v>447</v>
      </c>
      <c r="C3" s="66">
        <v>1</v>
      </c>
      <c r="E3" s="66" t="str">
        <f>'Priorización de los datos'!C22</f>
        <v>---</v>
      </c>
      <c r="F3" s="66" t="e">
        <f t="shared" ref="F3:F26" si="0">VLOOKUP(E3,$B$1:$C$20,2,FALSE)</f>
        <v>#N/A</v>
      </c>
      <c r="G3" s="66" t="str">
        <f>'Priorización de los datos'!D22</f>
        <v>---</v>
      </c>
      <c r="H3" s="66" t="e">
        <f t="shared" ref="H3:H26" si="1">VLOOKUP(G3,$B$1:$C$20,2,FALSE)</f>
        <v>#N/A</v>
      </c>
      <c r="I3" s="66" t="str">
        <f>'Priorización de los datos'!E22</f>
        <v>---</v>
      </c>
      <c r="J3" s="66" t="e">
        <f t="shared" ref="J3:J26" si="2">VLOOKUP(I3,$B$1:$C$20,2,FALSE)</f>
        <v>#N/A</v>
      </c>
      <c r="K3" s="66" t="str">
        <f>'Priorización de los datos'!F22</f>
        <v>---</v>
      </c>
      <c r="L3" s="66" t="e">
        <f t="shared" ref="L3:L26" si="3">VLOOKUP(K3,$B$1:$C$20,2,FALSE)</f>
        <v>#N/A</v>
      </c>
      <c r="M3" s="66" t="str">
        <f>'Priorización de los datos'!G22</f>
        <v>---</v>
      </c>
      <c r="N3" s="66" t="e">
        <f t="shared" ref="N3:N26" si="4">VLOOKUP(M3,$B$1:$C$20,2,FALSE)</f>
        <v>#N/A</v>
      </c>
      <c r="O3" s="66" t="str">
        <f>'Priorización de los datos'!H22</f>
        <v>---</v>
      </c>
      <c r="P3" s="66" t="e">
        <f t="shared" ref="P3:P26" si="5">VLOOKUP(O3,$B$1:$C$20,2,FALSE)</f>
        <v>#N/A</v>
      </c>
      <c r="Q3" s="66" t="str">
        <f>'Priorización de los datos'!I22</f>
        <v>---</v>
      </c>
      <c r="R3" s="66" t="e">
        <f t="shared" ref="R3:R26" si="6">VLOOKUP(Q3,$B$1:$C$20,2,FALSE)</f>
        <v>#N/A</v>
      </c>
      <c r="S3" s="67" t="e">
        <f t="shared" ref="S3:S26" si="7">(F3*$F$1)+(H3*$H$1)+(J3*$J$1)+(L3*$L$1)</f>
        <v>#N/A</v>
      </c>
      <c r="T3" s="67" t="e">
        <f>(N3*$N$1)+(P3*$P$1)+(R3*$R$1)</f>
        <v>#N/A</v>
      </c>
    </row>
    <row r="4" spans="2:20" ht="36" customHeight="1" x14ac:dyDescent="0.25">
      <c r="B4" s="66" t="s">
        <v>454</v>
      </c>
      <c r="C4" s="66">
        <v>4</v>
      </c>
      <c r="E4" s="66" t="str">
        <f>'Priorización de los datos'!C23</f>
        <v>---</v>
      </c>
      <c r="F4" s="66" t="e">
        <f t="shared" si="0"/>
        <v>#N/A</v>
      </c>
      <c r="G4" s="66" t="str">
        <f>'Priorización de los datos'!D23</f>
        <v>---</v>
      </c>
      <c r="H4" s="66" t="e">
        <f t="shared" si="1"/>
        <v>#N/A</v>
      </c>
      <c r="I4" s="66" t="str">
        <f>'Priorización de los datos'!E23</f>
        <v>---</v>
      </c>
      <c r="J4" s="66" t="e">
        <f t="shared" si="2"/>
        <v>#N/A</v>
      </c>
      <c r="K4" s="66" t="str">
        <f>'Priorización de los datos'!F23</f>
        <v>---</v>
      </c>
      <c r="L4" s="66" t="e">
        <f t="shared" si="3"/>
        <v>#N/A</v>
      </c>
      <c r="M4" s="66" t="str">
        <f>'Priorización de los datos'!G23</f>
        <v>---</v>
      </c>
      <c r="N4" s="66" t="e">
        <f t="shared" si="4"/>
        <v>#N/A</v>
      </c>
      <c r="O4" s="66" t="str">
        <f>'Priorización de los datos'!H23</f>
        <v>---</v>
      </c>
      <c r="P4" s="66" t="e">
        <f t="shared" si="5"/>
        <v>#N/A</v>
      </c>
      <c r="Q4" s="66" t="str">
        <f>'Priorización de los datos'!I23</f>
        <v>---</v>
      </c>
      <c r="R4" s="66" t="e">
        <f t="shared" si="6"/>
        <v>#N/A</v>
      </c>
      <c r="S4" s="67" t="e">
        <f t="shared" si="7"/>
        <v>#N/A</v>
      </c>
      <c r="T4" s="67" t="e">
        <f t="shared" ref="T4:T26" si="8">(N4*$N$1)+(P4*$P$1)+(R4*$R$1)</f>
        <v>#N/A</v>
      </c>
    </row>
    <row r="5" spans="2:20" ht="36" customHeight="1" x14ac:dyDescent="0.25">
      <c r="B5" s="66" t="s">
        <v>448</v>
      </c>
      <c r="C5" s="66">
        <v>1</v>
      </c>
      <c r="E5" s="66" t="str">
        <f>'Priorización de los datos'!C24</f>
        <v>---</v>
      </c>
      <c r="F5" s="66" t="e">
        <f t="shared" si="0"/>
        <v>#N/A</v>
      </c>
      <c r="G5" s="66" t="str">
        <f>'Priorización de los datos'!D24</f>
        <v>---</v>
      </c>
      <c r="H5" s="66" t="e">
        <f t="shared" si="1"/>
        <v>#N/A</v>
      </c>
      <c r="I5" s="66" t="str">
        <f>'Priorización de los datos'!E24</f>
        <v>---</v>
      </c>
      <c r="J5" s="66" t="e">
        <f t="shared" si="2"/>
        <v>#N/A</v>
      </c>
      <c r="K5" s="66" t="str">
        <f>'Priorización de los datos'!F24</f>
        <v>---</v>
      </c>
      <c r="L5" s="66" t="e">
        <f t="shared" si="3"/>
        <v>#N/A</v>
      </c>
      <c r="M5" s="66" t="str">
        <f>'Priorización de los datos'!G24</f>
        <v>---</v>
      </c>
      <c r="N5" s="66" t="e">
        <f t="shared" si="4"/>
        <v>#N/A</v>
      </c>
      <c r="O5" s="66" t="str">
        <f>'Priorización de los datos'!H24</f>
        <v>---</v>
      </c>
      <c r="P5" s="66" t="e">
        <f t="shared" si="5"/>
        <v>#N/A</v>
      </c>
      <c r="Q5" s="66" t="str">
        <f>'Priorización de los datos'!I24</f>
        <v>---</v>
      </c>
      <c r="R5" s="66" t="e">
        <f t="shared" si="6"/>
        <v>#N/A</v>
      </c>
      <c r="S5" s="67" t="e">
        <f t="shared" si="7"/>
        <v>#N/A</v>
      </c>
      <c r="T5" s="67" t="e">
        <f t="shared" si="8"/>
        <v>#N/A</v>
      </c>
    </row>
    <row r="6" spans="2:20" ht="36" customHeight="1" x14ac:dyDescent="0.25">
      <c r="B6" s="66" t="s">
        <v>93</v>
      </c>
      <c r="C6" s="66">
        <v>2</v>
      </c>
      <c r="E6" s="66" t="str">
        <f>'Priorización de los datos'!C25</f>
        <v>---</v>
      </c>
      <c r="F6" s="66" t="e">
        <f t="shared" si="0"/>
        <v>#N/A</v>
      </c>
      <c r="G6" s="66" t="str">
        <f>'Priorización de los datos'!D25</f>
        <v>---</v>
      </c>
      <c r="H6" s="66" t="e">
        <f t="shared" si="1"/>
        <v>#N/A</v>
      </c>
      <c r="I6" s="66" t="str">
        <f>'Priorización de los datos'!E25</f>
        <v>---</v>
      </c>
      <c r="J6" s="66" t="e">
        <f t="shared" si="2"/>
        <v>#N/A</v>
      </c>
      <c r="K6" s="66" t="str">
        <f>'Priorización de los datos'!F25</f>
        <v>---</v>
      </c>
      <c r="L6" s="66" t="e">
        <f t="shared" si="3"/>
        <v>#N/A</v>
      </c>
      <c r="M6" s="66" t="str">
        <f>'Priorización de los datos'!G25</f>
        <v>---</v>
      </c>
      <c r="N6" s="66" t="e">
        <f t="shared" si="4"/>
        <v>#N/A</v>
      </c>
      <c r="O6" s="66" t="str">
        <f>'Priorización de los datos'!H25</f>
        <v>---</v>
      </c>
      <c r="P6" s="66" t="e">
        <f t="shared" si="5"/>
        <v>#N/A</v>
      </c>
      <c r="Q6" s="66" t="str">
        <f>'Priorización de los datos'!I25</f>
        <v>---</v>
      </c>
      <c r="R6" s="66" t="e">
        <f t="shared" si="6"/>
        <v>#N/A</v>
      </c>
      <c r="S6" s="67" t="e">
        <f t="shared" si="7"/>
        <v>#N/A</v>
      </c>
      <c r="T6" s="67" t="e">
        <f t="shared" si="8"/>
        <v>#N/A</v>
      </c>
    </row>
    <row r="7" spans="2:20" ht="36" customHeight="1" x14ac:dyDescent="0.25">
      <c r="B7" s="66" t="s">
        <v>459</v>
      </c>
      <c r="C7" s="66">
        <v>3</v>
      </c>
      <c r="E7" s="66" t="str">
        <f>'Priorización de los datos'!C26</f>
        <v>---</v>
      </c>
      <c r="F7" s="66" t="e">
        <f t="shared" si="0"/>
        <v>#N/A</v>
      </c>
      <c r="G7" s="66" t="str">
        <f>'Priorización de los datos'!D26</f>
        <v>---</v>
      </c>
      <c r="H7" s="66" t="e">
        <f t="shared" si="1"/>
        <v>#N/A</v>
      </c>
      <c r="I7" s="66" t="str">
        <f>'Priorización de los datos'!E26</f>
        <v>---</v>
      </c>
      <c r="J7" s="66" t="e">
        <f t="shared" si="2"/>
        <v>#N/A</v>
      </c>
      <c r="K7" s="66" t="str">
        <f>'Priorización de los datos'!F26</f>
        <v>---</v>
      </c>
      <c r="L7" s="66" t="e">
        <f t="shared" si="3"/>
        <v>#N/A</v>
      </c>
      <c r="M7" s="66" t="str">
        <f>'Priorización de los datos'!G26</f>
        <v>---</v>
      </c>
      <c r="N7" s="66" t="e">
        <f t="shared" si="4"/>
        <v>#N/A</v>
      </c>
      <c r="O7" s="66" t="str">
        <f>'Priorización de los datos'!H26</f>
        <v>---</v>
      </c>
      <c r="P7" s="66" t="e">
        <f t="shared" si="5"/>
        <v>#N/A</v>
      </c>
      <c r="Q7" s="66" t="str">
        <f>'Priorización de los datos'!I26</f>
        <v>---</v>
      </c>
      <c r="R7" s="66" t="e">
        <f t="shared" si="6"/>
        <v>#N/A</v>
      </c>
      <c r="S7" s="67" t="e">
        <f t="shared" si="7"/>
        <v>#N/A</v>
      </c>
      <c r="T7" s="67" t="e">
        <f t="shared" si="8"/>
        <v>#N/A</v>
      </c>
    </row>
    <row r="8" spans="2:20" ht="36" customHeight="1" x14ac:dyDescent="0.25">
      <c r="B8" s="66" t="s">
        <v>462</v>
      </c>
      <c r="C8" s="66">
        <v>4</v>
      </c>
      <c r="E8" s="66" t="str">
        <f>'Priorización de los datos'!C27</f>
        <v>---</v>
      </c>
      <c r="F8" s="66" t="e">
        <f t="shared" si="0"/>
        <v>#N/A</v>
      </c>
      <c r="G8" s="66" t="str">
        <f>'Priorización de los datos'!D27</f>
        <v>---</v>
      </c>
      <c r="H8" s="66" t="e">
        <f t="shared" si="1"/>
        <v>#N/A</v>
      </c>
      <c r="I8" s="66" t="str">
        <f>'Priorización de los datos'!E27</f>
        <v>---</v>
      </c>
      <c r="J8" s="66" t="e">
        <f t="shared" si="2"/>
        <v>#N/A</v>
      </c>
      <c r="K8" s="66" t="str">
        <f>'Priorización de los datos'!F27</f>
        <v>---</v>
      </c>
      <c r="L8" s="66" t="e">
        <f t="shared" si="3"/>
        <v>#N/A</v>
      </c>
      <c r="M8" s="66" t="str">
        <f>'Priorización de los datos'!G27</f>
        <v>---</v>
      </c>
      <c r="N8" s="66" t="e">
        <f t="shared" si="4"/>
        <v>#N/A</v>
      </c>
      <c r="O8" s="66" t="str">
        <f>'Priorización de los datos'!H27</f>
        <v>---</v>
      </c>
      <c r="P8" s="66" t="e">
        <f t="shared" si="5"/>
        <v>#N/A</v>
      </c>
      <c r="Q8" s="66" t="str">
        <f>'Priorización de los datos'!I27</f>
        <v>---</v>
      </c>
      <c r="R8" s="66" t="e">
        <f t="shared" si="6"/>
        <v>#N/A</v>
      </c>
      <c r="S8" s="67" t="e">
        <f t="shared" si="7"/>
        <v>#N/A</v>
      </c>
      <c r="T8" s="67" t="e">
        <f t="shared" si="8"/>
        <v>#N/A</v>
      </c>
    </row>
    <row r="9" spans="2:20" ht="36" customHeight="1" x14ac:dyDescent="0.25">
      <c r="B9" s="66" t="s">
        <v>449</v>
      </c>
      <c r="C9" s="66">
        <v>1</v>
      </c>
      <c r="E9" s="66" t="str">
        <f>'Priorización de los datos'!C28</f>
        <v>---</v>
      </c>
      <c r="F9" s="66" t="e">
        <f t="shared" si="0"/>
        <v>#N/A</v>
      </c>
      <c r="G9" s="66" t="str">
        <f>'Priorización de los datos'!D28</f>
        <v>---</v>
      </c>
      <c r="H9" s="66" t="e">
        <f t="shared" si="1"/>
        <v>#N/A</v>
      </c>
      <c r="I9" s="66" t="str">
        <f>'Priorización de los datos'!E28</f>
        <v>---</v>
      </c>
      <c r="J9" s="66" t="e">
        <f t="shared" si="2"/>
        <v>#N/A</v>
      </c>
      <c r="K9" s="66" t="str">
        <f>'Priorización de los datos'!F28</f>
        <v>---</v>
      </c>
      <c r="L9" s="66" t="e">
        <f t="shared" si="3"/>
        <v>#N/A</v>
      </c>
      <c r="M9" s="66" t="str">
        <f>'Priorización de los datos'!G28</f>
        <v>---</v>
      </c>
      <c r="N9" s="66" t="e">
        <f t="shared" si="4"/>
        <v>#N/A</v>
      </c>
      <c r="O9" s="66" t="str">
        <f>'Priorización de los datos'!H28</f>
        <v>---</v>
      </c>
      <c r="P9" s="66" t="e">
        <f t="shared" si="5"/>
        <v>#N/A</v>
      </c>
      <c r="Q9" s="66" t="str">
        <f>'Priorización de los datos'!I28</f>
        <v>---</v>
      </c>
      <c r="R9" s="66" t="e">
        <f t="shared" si="6"/>
        <v>#N/A</v>
      </c>
      <c r="S9" s="67" t="e">
        <f t="shared" si="7"/>
        <v>#N/A</v>
      </c>
      <c r="T9" s="67" t="e">
        <f t="shared" si="8"/>
        <v>#N/A</v>
      </c>
    </row>
    <row r="10" spans="2:20" ht="36" customHeight="1" x14ac:dyDescent="0.25">
      <c r="B10" s="66" t="s">
        <v>455</v>
      </c>
      <c r="C10" s="66">
        <v>2</v>
      </c>
      <c r="E10" s="66" t="str">
        <f>'Priorización de los datos'!C29</f>
        <v>---</v>
      </c>
      <c r="F10" s="66" t="e">
        <f t="shared" si="0"/>
        <v>#N/A</v>
      </c>
      <c r="G10" s="66" t="str">
        <f>'Priorización de los datos'!D29</f>
        <v>---</v>
      </c>
      <c r="H10" s="66" t="e">
        <f t="shared" si="1"/>
        <v>#N/A</v>
      </c>
      <c r="I10" s="66" t="str">
        <f>'Priorización de los datos'!E29</f>
        <v>---</v>
      </c>
      <c r="J10" s="66" t="e">
        <f t="shared" si="2"/>
        <v>#N/A</v>
      </c>
      <c r="K10" s="66" t="str">
        <f>'Priorización de los datos'!F29</f>
        <v>---</v>
      </c>
      <c r="L10" s="66" t="e">
        <f t="shared" si="3"/>
        <v>#N/A</v>
      </c>
      <c r="M10" s="66" t="str">
        <f>'Priorización de los datos'!G29</f>
        <v>---</v>
      </c>
      <c r="N10" s="66" t="e">
        <f t="shared" si="4"/>
        <v>#N/A</v>
      </c>
      <c r="O10" s="66" t="str">
        <f>'Priorización de los datos'!H29</f>
        <v>---</v>
      </c>
      <c r="P10" s="66" t="e">
        <f t="shared" si="5"/>
        <v>#N/A</v>
      </c>
      <c r="Q10" s="66" t="str">
        <f>'Priorización de los datos'!I29</f>
        <v>---</v>
      </c>
      <c r="R10" s="66" t="e">
        <f t="shared" si="6"/>
        <v>#N/A</v>
      </c>
      <c r="S10" s="67" t="e">
        <f t="shared" si="7"/>
        <v>#N/A</v>
      </c>
      <c r="T10" s="67" t="e">
        <f t="shared" si="8"/>
        <v>#N/A</v>
      </c>
    </row>
    <row r="11" spans="2:20" ht="36" customHeight="1" x14ac:dyDescent="0.25">
      <c r="B11" s="66" t="s">
        <v>460</v>
      </c>
      <c r="C11" s="66">
        <v>3</v>
      </c>
      <c r="E11" s="66" t="str">
        <f>'Priorización de los datos'!C30</f>
        <v>---</v>
      </c>
      <c r="F11" s="66" t="e">
        <f t="shared" si="0"/>
        <v>#N/A</v>
      </c>
      <c r="G11" s="66" t="str">
        <f>'Priorización de los datos'!D30</f>
        <v>---</v>
      </c>
      <c r="H11" s="66" t="e">
        <f t="shared" si="1"/>
        <v>#N/A</v>
      </c>
      <c r="I11" s="66" t="str">
        <f>'Priorización de los datos'!E30</f>
        <v>---</v>
      </c>
      <c r="J11" s="66" t="e">
        <f t="shared" si="2"/>
        <v>#N/A</v>
      </c>
      <c r="K11" s="66" t="str">
        <f>'Priorización de los datos'!F30</f>
        <v>---</v>
      </c>
      <c r="L11" s="66" t="e">
        <f t="shared" si="3"/>
        <v>#N/A</v>
      </c>
      <c r="M11" s="66" t="str">
        <f>'Priorización de los datos'!G30</f>
        <v>---</v>
      </c>
      <c r="N11" s="66" t="e">
        <f t="shared" si="4"/>
        <v>#N/A</v>
      </c>
      <c r="O11" s="66" t="str">
        <f>'Priorización de los datos'!H30</f>
        <v>---</v>
      </c>
      <c r="P11" s="66" t="e">
        <f t="shared" si="5"/>
        <v>#N/A</v>
      </c>
      <c r="Q11" s="66" t="str">
        <f>'Priorización de los datos'!I30</f>
        <v>---</v>
      </c>
      <c r="R11" s="66" t="e">
        <f t="shared" si="6"/>
        <v>#N/A</v>
      </c>
      <c r="S11" s="67" t="e">
        <f t="shared" si="7"/>
        <v>#N/A</v>
      </c>
      <c r="T11" s="67" t="e">
        <f t="shared" si="8"/>
        <v>#N/A</v>
      </c>
    </row>
    <row r="12" spans="2:20" ht="36" customHeight="1" x14ac:dyDescent="0.25">
      <c r="B12" s="66" t="s">
        <v>463</v>
      </c>
      <c r="C12" s="66">
        <v>4</v>
      </c>
      <c r="E12" s="66" t="str">
        <f>'Priorización de los datos'!C31</f>
        <v>---</v>
      </c>
      <c r="F12" s="66" t="e">
        <f t="shared" si="0"/>
        <v>#N/A</v>
      </c>
      <c r="G12" s="66" t="str">
        <f>'Priorización de los datos'!D31</f>
        <v>---</v>
      </c>
      <c r="H12" s="66" t="e">
        <f t="shared" si="1"/>
        <v>#N/A</v>
      </c>
      <c r="I12" s="66" t="str">
        <f>'Priorización de los datos'!E31</f>
        <v>---</v>
      </c>
      <c r="J12" s="66" t="e">
        <f t="shared" si="2"/>
        <v>#N/A</v>
      </c>
      <c r="K12" s="66" t="str">
        <f>'Priorización de los datos'!F31</f>
        <v>---</v>
      </c>
      <c r="L12" s="66" t="e">
        <f t="shared" si="3"/>
        <v>#N/A</v>
      </c>
      <c r="M12" s="66" t="str">
        <f>'Priorización de los datos'!G31</f>
        <v>---</v>
      </c>
      <c r="N12" s="66" t="e">
        <f t="shared" si="4"/>
        <v>#N/A</v>
      </c>
      <c r="O12" s="66" t="str">
        <f>'Priorización de los datos'!H31</f>
        <v>---</v>
      </c>
      <c r="P12" s="66" t="e">
        <f t="shared" si="5"/>
        <v>#N/A</v>
      </c>
      <c r="Q12" s="66" t="str">
        <f>'Priorización de los datos'!I31</f>
        <v>---</v>
      </c>
      <c r="R12" s="66" t="e">
        <f t="shared" si="6"/>
        <v>#N/A</v>
      </c>
      <c r="S12" s="67" t="e">
        <f t="shared" si="7"/>
        <v>#N/A</v>
      </c>
      <c r="T12" s="67" t="e">
        <f t="shared" si="8"/>
        <v>#N/A</v>
      </c>
    </row>
    <row r="13" spans="2:20" ht="36" customHeight="1" x14ac:dyDescent="0.25">
      <c r="B13" s="66" t="s">
        <v>450</v>
      </c>
      <c r="C13" s="66">
        <v>1</v>
      </c>
      <c r="E13" s="66" t="str">
        <f>'Priorización de los datos'!C32</f>
        <v>---</v>
      </c>
      <c r="F13" s="66" t="e">
        <f t="shared" si="0"/>
        <v>#N/A</v>
      </c>
      <c r="G13" s="66" t="str">
        <f>'Priorización de los datos'!D32</f>
        <v>---</v>
      </c>
      <c r="H13" s="66" t="e">
        <f t="shared" si="1"/>
        <v>#N/A</v>
      </c>
      <c r="I13" s="66" t="str">
        <f>'Priorización de los datos'!E32</f>
        <v>---</v>
      </c>
      <c r="J13" s="66" t="e">
        <f t="shared" si="2"/>
        <v>#N/A</v>
      </c>
      <c r="K13" s="66" t="str">
        <f>'Priorización de los datos'!F32</f>
        <v>---</v>
      </c>
      <c r="L13" s="66" t="e">
        <f t="shared" si="3"/>
        <v>#N/A</v>
      </c>
      <c r="M13" s="66" t="str">
        <f>'Priorización de los datos'!G32</f>
        <v>---</v>
      </c>
      <c r="N13" s="66" t="e">
        <f t="shared" si="4"/>
        <v>#N/A</v>
      </c>
      <c r="O13" s="66" t="str">
        <f>'Priorización de los datos'!H32</f>
        <v>---</v>
      </c>
      <c r="P13" s="66" t="e">
        <f t="shared" si="5"/>
        <v>#N/A</v>
      </c>
      <c r="Q13" s="66" t="str">
        <f>'Priorización de los datos'!I32</f>
        <v>---</v>
      </c>
      <c r="R13" s="66" t="e">
        <f t="shared" si="6"/>
        <v>#N/A</v>
      </c>
      <c r="S13" s="67" t="e">
        <f t="shared" si="7"/>
        <v>#N/A</v>
      </c>
      <c r="T13" s="67" t="e">
        <f t="shared" si="8"/>
        <v>#N/A</v>
      </c>
    </row>
    <row r="14" spans="2:20" ht="36" customHeight="1" x14ac:dyDescent="0.25">
      <c r="B14" s="66" t="s">
        <v>456</v>
      </c>
      <c r="C14" s="66">
        <v>2</v>
      </c>
      <c r="E14" s="66" t="str">
        <f>'Priorización de los datos'!C33</f>
        <v>---</v>
      </c>
      <c r="F14" s="66" t="e">
        <f t="shared" si="0"/>
        <v>#N/A</v>
      </c>
      <c r="G14" s="66" t="str">
        <f>'Priorización de los datos'!D33</f>
        <v>---</v>
      </c>
      <c r="H14" s="66" t="e">
        <f t="shared" si="1"/>
        <v>#N/A</v>
      </c>
      <c r="I14" s="66" t="str">
        <f>'Priorización de los datos'!E33</f>
        <v>---</v>
      </c>
      <c r="J14" s="66" t="e">
        <f t="shared" si="2"/>
        <v>#N/A</v>
      </c>
      <c r="K14" s="66" t="str">
        <f>'Priorización de los datos'!F33</f>
        <v>---</v>
      </c>
      <c r="L14" s="66" t="e">
        <f t="shared" si="3"/>
        <v>#N/A</v>
      </c>
      <c r="M14" s="66" t="str">
        <f>'Priorización de los datos'!G33</f>
        <v>---</v>
      </c>
      <c r="N14" s="66" t="e">
        <f t="shared" si="4"/>
        <v>#N/A</v>
      </c>
      <c r="O14" s="66" t="str">
        <f>'Priorización de los datos'!H33</f>
        <v>---</v>
      </c>
      <c r="P14" s="66" t="e">
        <f t="shared" si="5"/>
        <v>#N/A</v>
      </c>
      <c r="Q14" s="66" t="str">
        <f>'Priorización de los datos'!I33</f>
        <v>---</v>
      </c>
      <c r="R14" s="66" t="e">
        <f t="shared" si="6"/>
        <v>#N/A</v>
      </c>
      <c r="S14" s="67" t="e">
        <f t="shared" si="7"/>
        <v>#N/A</v>
      </c>
      <c r="T14" s="67" t="e">
        <f t="shared" si="8"/>
        <v>#N/A</v>
      </c>
    </row>
    <row r="15" spans="2:20" ht="36" customHeight="1" x14ac:dyDescent="0.25">
      <c r="B15" s="66" t="s">
        <v>451</v>
      </c>
      <c r="C15" s="66">
        <v>1</v>
      </c>
      <c r="E15" s="66" t="str">
        <f>'Priorización de los datos'!C34</f>
        <v>---</v>
      </c>
      <c r="F15" s="66" t="e">
        <f t="shared" si="0"/>
        <v>#N/A</v>
      </c>
      <c r="G15" s="66" t="str">
        <f>'Priorización de los datos'!D34</f>
        <v>---</v>
      </c>
      <c r="H15" s="66" t="e">
        <f t="shared" si="1"/>
        <v>#N/A</v>
      </c>
      <c r="I15" s="66" t="str">
        <f>'Priorización de los datos'!E34</f>
        <v>---</v>
      </c>
      <c r="J15" s="66" t="e">
        <f t="shared" si="2"/>
        <v>#N/A</v>
      </c>
      <c r="K15" s="66" t="str">
        <f>'Priorización de los datos'!F34</f>
        <v>---</v>
      </c>
      <c r="L15" s="66" t="e">
        <f t="shared" si="3"/>
        <v>#N/A</v>
      </c>
      <c r="M15" s="66" t="str">
        <f>'Priorización de los datos'!G34</f>
        <v>---</v>
      </c>
      <c r="N15" s="66" t="e">
        <f t="shared" si="4"/>
        <v>#N/A</v>
      </c>
      <c r="O15" s="66" t="str">
        <f>'Priorización de los datos'!H34</f>
        <v>---</v>
      </c>
      <c r="P15" s="66" t="e">
        <f t="shared" si="5"/>
        <v>#N/A</v>
      </c>
      <c r="Q15" s="66" t="str">
        <f>'Priorización de los datos'!I34</f>
        <v>---</v>
      </c>
      <c r="R15" s="66" t="e">
        <f t="shared" si="6"/>
        <v>#N/A</v>
      </c>
      <c r="S15" s="67" t="e">
        <f t="shared" si="7"/>
        <v>#N/A</v>
      </c>
      <c r="T15" s="67" t="e">
        <f t="shared" si="8"/>
        <v>#N/A</v>
      </c>
    </row>
    <row r="16" spans="2:20" ht="36" customHeight="1" x14ac:dyDescent="0.25">
      <c r="B16" s="66" t="s">
        <v>457</v>
      </c>
      <c r="C16" s="66">
        <v>2</v>
      </c>
      <c r="E16" s="66" t="str">
        <f>'Priorización de los datos'!C35</f>
        <v>---</v>
      </c>
      <c r="F16" s="66" t="e">
        <f t="shared" si="0"/>
        <v>#N/A</v>
      </c>
      <c r="G16" s="66" t="str">
        <f>'Priorización de los datos'!D35</f>
        <v>---</v>
      </c>
      <c r="H16" s="66" t="e">
        <f t="shared" si="1"/>
        <v>#N/A</v>
      </c>
      <c r="I16" s="66" t="str">
        <f>'Priorización de los datos'!E35</f>
        <v>---</v>
      </c>
      <c r="J16" s="66" t="e">
        <f t="shared" si="2"/>
        <v>#N/A</v>
      </c>
      <c r="K16" s="66" t="str">
        <f>'Priorización de los datos'!F35</f>
        <v>---</v>
      </c>
      <c r="L16" s="66" t="e">
        <f t="shared" si="3"/>
        <v>#N/A</v>
      </c>
      <c r="M16" s="66" t="str">
        <f>'Priorización de los datos'!G35</f>
        <v>---</v>
      </c>
      <c r="N16" s="66" t="e">
        <f t="shared" si="4"/>
        <v>#N/A</v>
      </c>
      <c r="O16" s="66" t="str">
        <f>'Priorización de los datos'!H35</f>
        <v>---</v>
      </c>
      <c r="P16" s="66" t="e">
        <f t="shared" si="5"/>
        <v>#N/A</v>
      </c>
      <c r="Q16" s="66" t="str">
        <f>'Priorización de los datos'!I35</f>
        <v>---</v>
      </c>
      <c r="R16" s="66" t="e">
        <f t="shared" si="6"/>
        <v>#N/A</v>
      </c>
      <c r="S16" s="67" t="e">
        <f t="shared" si="7"/>
        <v>#N/A</v>
      </c>
      <c r="T16" s="67" t="e">
        <f t="shared" si="8"/>
        <v>#N/A</v>
      </c>
    </row>
    <row r="17" spans="2:20" ht="36" customHeight="1" x14ac:dyDescent="0.25">
      <c r="B17" s="66" t="s">
        <v>452</v>
      </c>
      <c r="C17" s="66">
        <v>1</v>
      </c>
      <c r="E17" s="66" t="str">
        <f>'Priorización de los datos'!C36</f>
        <v>---</v>
      </c>
      <c r="F17" s="66" t="e">
        <f t="shared" si="0"/>
        <v>#N/A</v>
      </c>
      <c r="G17" s="66" t="str">
        <f>'Priorización de los datos'!D36</f>
        <v>---</v>
      </c>
      <c r="H17" s="66" t="e">
        <f t="shared" si="1"/>
        <v>#N/A</v>
      </c>
      <c r="I17" s="66" t="str">
        <f>'Priorización de los datos'!E36</f>
        <v>---</v>
      </c>
      <c r="J17" s="66" t="e">
        <f t="shared" si="2"/>
        <v>#N/A</v>
      </c>
      <c r="K17" s="66" t="str">
        <f>'Priorización de los datos'!F36</f>
        <v>---</v>
      </c>
      <c r="L17" s="66" t="e">
        <f t="shared" si="3"/>
        <v>#N/A</v>
      </c>
      <c r="M17" s="66" t="str">
        <f>'Priorización de los datos'!G36</f>
        <v>---</v>
      </c>
      <c r="N17" s="66" t="e">
        <f t="shared" si="4"/>
        <v>#N/A</v>
      </c>
      <c r="O17" s="66" t="str">
        <f>'Priorización de los datos'!H36</f>
        <v>---</v>
      </c>
      <c r="P17" s="66" t="e">
        <f t="shared" si="5"/>
        <v>#N/A</v>
      </c>
      <c r="Q17" s="66" t="str">
        <f>'Priorización de los datos'!I36</f>
        <v>---</v>
      </c>
      <c r="R17" s="66" t="e">
        <f t="shared" si="6"/>
        <v>#N/A</v>
      </c>
      <c r="S17" s="67" t="e">
        <f t="shared" si="7"/>
        <v>#N/A</v>
      </c>
      <c r="T17" s="67" t="e">
        <f t="shared" si="8"/>
        <v>#N/A</v>
      </c>
    </row>
    <row r="18" spans="2:20" ht="36" customHeight="1" x14ac:dyDescent="0.25">
      <c r="B18" s="66" t="s">
        <v>458</v>
      </c>
      <c r="C18" s="66">
        <v>2</v>
      </c>
      <c r="E18" s="66" t="str">
        <f>'Priorización de los datos'!C37</f>
        <v>---</v>
      </c>
      <c r="F18" s="66" t="e">
        <f t="shared" si="0"/>
        <v>#N/A</v>
      </c>
      <c r="G18" s="66" t="str">
        <f>'Priorización de los datos'!D37</f>
        <v>---</v>
      </c>
      <c r="H18" s="66" t="e">
        <f t="shared" si="1"/>
        <v>#N/A</v>
      </c>
      <c r="I18" s="66" t="str">
        <f>'Priorización de los datos'!E37</f>
        <v>---</v>
      </c>
      <c r="J18" s="66" t="e">
        <f t="shared" si="2"/>
        <v>#N/A</v>
      </c>
      <c r="K18" s="66" t="str">
        <f>'Priorización de los datos'!F37</f>
        <v>---</v>
      </c>
      <c r="L18" s="66" t="e">
        <f t="shared" si="3"/>
        <v>#N/A</v>
      </c>
      <c r="M18" s="66" t="str">
        <f>'Priorización de los datos'!G37</f>
        <v>---</v>
      </c>
      <c r="N18" s="66" t="e">
        <f t="shared" si="4"/>
        <v>#N/A</v>
      </c>
      <c r="O18" s="66" t="str">
        <f>'Priorización de los datos'!H37</f>
        <v>---</v>
      </c>
      <c r="P18" s="66" t="e">
        <f t="shared" si="5"/>
        <v>#N/A</v>
      </c>
      <c r="Q18" s="66" t="str">
        <f>'Priorización de los datos'!I37</f>
        <v>---</v>
      </c>
      <c r="R18" s="66" t="e">
        <f t="shared" si="6"/>
        <v>#N/A</v>
      </c>
      <c r="S18" s="67" t="e">
        <f t="shared" si="7"/>
        <v>#N/A</v>
      </c>
      <c r="T18" s="67" t="e">
        <f t="shared" si="8"/>
        <v>#N/A</v>
      </c>
    </row>
    <row r="19" spans="2:20" ht="36" customHeight="1" x14ac:dyDescent="0.25">
      <c r="B19" s="66" t="s">
        <v>461</v>
      </c>
      <c r="C19" s="66">
        <v>3</v>
      </c>
      <c r="E19" s="66" t="str">
        <f>'Priorización de los datos'!C38</f>
        <v>---</v>
      </c>
      <c r="F19" s="66" t="e">
        <f t="shared" si="0"/>
        <v>#N/A</v>
      </c>
      <c r="G19" s="66" t="str">
        <f>'Priorización de los datos'!D38</f>
        <v>---</v>
      </c>
      <c r="H19" s="66" t="e">
        <f t="shared" si="1"/>
        <v>#N/A</v>
      </c>
      <c r="I19" s="66" t="str">
        <f>'Priorización de los datos'!E38</f>
        <v>---</v>
      </c>
      <c r="J19" s="66" t="e">
        <f t="shared" si="2"/>
        <v>#N/A</v>
      </c>
      <c r="K19" s="66" t="str">
        <f>'Priorización de los datos'!F38</f>
        <v>---</v>
      </c>
      <c r="L19" s="66" t="e">
        <f t="shared" si="3"/>
        <v>#N/A</v>
      </c>
      <c r="M19" s="66" t="str">
        <f>'Priorización de los datos'!G38</f>
        <v>---</v>
      </c>
      <c r="N19" s="66" t="e">
        <f t="shared" si="4"/>
        <v>#N/A</v>
      </c>
      <c r="O19" s="66" t="str">
        <f>'Priorización de los datos'!H38</f>
        <v>---</v>
      </c>
      <c r="P19" s="66" t="e">
        <f t="shared" si="5"/>
        <v>#N/A</v>
      </c>
      <c r="Q19" s="66" t="str">
        <f>'Priorización de los datos'!I38</f>
        <v>---</v>
      </c>
      <c r="R19" s="66" t="e">
        <f t="shared" si="6"/>
        <v>#N/A</v>
      </c>
      <c r="S19" s="67" t="e">
        <f t="shared" si="7"/>
        <v>#N/A</v>
      </c>
      <c r="T19" s="67" t="e">
        <f t="shared" si="8"/>
        <v>#N/A</v>
      </c>
    </row>
    <row r="20" spans="2:20" ht="36" customHeight="1" x14ac:dyDescent="0.25">
      <c r="B20" s="66" t="s">
        <v>464</v>
      </c>
      <c r="C20" s="66">
        <v>4</v>
      </c>
      <c r="E20" s="66" t="str">
        <f>'Priorización de los datos'!C39</f>
        <v>---</v>
      </c>
      <c r="F20" s="66" t="e">
        <f t="shared" si="0"/>
        <v>#N/A</v>
      </c>
      <c r="G20" s="66" t="str">
        <f>'Priorización de los datos'!D39</f>
        <v>---</v>
      </c>
      <c r="H20" s="66" t="e">
        <f t="shared" si="1"/>
        <v>#N/A</v>
      </c>
      <c r="I20" s="66" t="str">
        <f>'Priorización de los datos'!E39</f>
        <v>---</v>
      </c>
      <c r="J20" s="66" t="e">
        <f t="shared" si="2"/>
        <v>#N/A</v>
      </c>
      <c r="K20" s="66" t="str">
        <f>'Priorización de los datos'!F39</f>
        <v>---</v>
      </c>
      <c r="L20" s="66" t="e">
        <f t="shared" si="3"/>
        <v>#N/A</v>
      </c>
      <c r="M20" s="66" t="str">
        <f>'Priorización de los datos'!G39</f>
        <v>---</v>
      </c>
      <c r="N20" s="66" t="e">
        <f t="shared" si="4"/>
        <v>#N/A</v>
      </c>
      <c r="O20" s="66" t="str">
        <f>'Priorización de los datos'!H39</f>
        <v>---</v>
      </c>
      <c r="P20" s="66" t="e">
        <f t="shared" si="5"/>
        <v>#N/A</v>
      </c>
      <c r="Q20" s="66" t="str">
        <f>'Priorización de los datos'!I39</f>
        <v>---</v>
      </c>
      <c r="R20" s="66" t="e">
        <f t="shared" si="6"/>
        <v>#N/A</v>
      </c>
      <c r="S20" s="67" t="e">
        <f t="shared" si="7"/>
        <v>#N/A</v>
      </c>
      <c r="T20" s="67" t="e">
        <f t="shared" si="8"/>
        <v>#N/A</v>
      </c>
    </row>
    <row r="21" spans="2:20" ht="36" customHeight="1" x14ac:dyDescent="0.25">
      <c r="E21" s="66" t="str">
        <f>'Priorización de los datos'!C40</f>
        <v>---</v>
      </c>
      <c r="F21" s="66" t="e">
        <f t="shared" si="0"/>
        <v>#N/A</v>
      </c>
      <c r="G21" s="66" t="str">
        <f>'Priorización de los datos'!D40</f>
        <v>---</v>
      </c>
      <c r="H21" s="66" t="e">
        <f t="shared" si="1"/>
        <v>#N/A</v>
      </c>
      <c r="I21" s="66" t="str">
        <f>'Priorización de los datos'!E40</f>
        <v>---</v>
      </c>
      <c r="J21" s="66" t="e">
        <f t="shared" si="2"/>
        <v>#N/A</v>
      </c>
      <c r="K21" s="66" t="str">
        <f>'Priorización de los datos'!F40</f>
        <v>---</v>
      </c>
      <c r="L21" s="66" t="e">
        <f t="shared" si="3"/>
        <v>#N/A</v>
      </c>
      <c r="M21" s="66" t="str">
        <f>'Priorización de los datos'!G40</f>
        <v>---</v>
      </c>
      <c r="N21" s="66" t="e">
        <f t="shared" si="4"/>
        <v>#N/A</v>
      </c>
      <c r="O21" s="66" t="str">
        <f>'Priorización de los datos'!H40</f>
        <v>---</v>
      </c>
      <c r="P21" s="66" t="e">
        <f t="shared" si="5"/>
        <v>#N/A</v>
      </c>
      <c r="Q21" s="66" t="str">
        <f>'Priorización de los datos'!I40</f>
        <v>---</v>
      </c>
      <c r="R21" s="66" t="e">
        <f t="shared" si="6"/>
        <v>#N/A</v>
      </c>
      <c r="S21" s="67" t="e">
        <f t="shared" si="7"/>
        <v>#N/A</v>
      </c>
      <c r="T21" s="67" t="e">
        <f t="shared" si="8"/>
        <v>#N/A</v>
      </c>
    </row>
    <row r="22" spans="2:20" ht="36" customHeight="1" x14ac:dyDescent="0.25">
      <c r="E22" s="66" t="str">
        <f>'Priorización de los datos'!C41</f>
        <v>---</v>
      </c>
      <c r="F22" s="66" t="e">
        <f t="shared" si="0"/>
        <v>#N/A</v>
      </c>
      <c r="G22" s="66" t="str">
        <f>'Priorización de los datos'!D41</f>
        <v>---</v>
      </c>
      <c r="H22" s="66" t="e">
        <f t="shared" si="1"/>
        <v>#N/A</v>
      </c>
      <c r="I22" s="66" t="str">
        <f>'Priorización de los datos'!E41</f>
        <v>---</v>
      </c>
      <c r="J22" s="66" t="e">
        <f t="shared" si="2"/>
        <v>#N/A</v>
      </c>
      <c r="K22" s="66" t="str">
        <f>'Priorización de los datos'!F41</f>
        <v>---</v>
      </c>
      <c r="L22" s="66" t="e">
        <f t="shared" si="3"/>
        <v>#N/A</v>
      </c>
      <c r="M22" s="66" t="str">
        <f>'Priorización de los datos'!G41</f>
        <v>---</v>
      </c>
      <c r="N22" s="66" t="e">
        <f t="shared" si="4"/>
        <v>#N/A</v>
      </c>
      <c r="O22" s="66" t="str">
        <f>'Priorización de los datos'!H41</f>
        <v>---</v>
      </c>
      <c r="P22" s="66" t="e">
        <f t="shared" si="5"/>
        <v>#N/A</v>
      </c>
      <c r="Q22" s="66" t="str">
        <f>'Priorización de los datos'!I41</f>
        <v>---</v>
      </c>
      <c r="R22" s="66" t="e">
        <f t="shared" si="6"/>
        <v>#N/A</v>
      </c>
      <c r="S22" s="67" t="e">
        <f t="shared" si="7"/>
        <v>#N/A</v>
      </c>
      <c r="T22" s="67" t="e">
        <f t="shared" si="8"/>
        <v>#N/A</v>
      </c>
    </row>
    <row r="23" spans="2:20" ht="36" customHeight="1" x14ac:dyDescent="0.25">
      <c r="E23" s="66" t="str">
        <f>'Priorización de los datos'!C42</f>
        <v>---</v>
      </c>
      <c r="F23" s="66" t="e">
        <f t="shared" si="0"/>
        <v>#N/A</v>
      </c>
      <c r="G23" s="66" t="str">
        <f>'Priorización de los datos'!D42</f>
        <v>---</v>
      </c>
      <c r="H23" s="66" t="e">
        <f t="shared" si="1"/>
        <v>#N/A</v>
      </c>
      <c r="I23" s="66" t="str">
        <f>'Priorización de los datos'!E42</f>
        <v>---</v>
      </c>
      <c r="J23" s="66" t="e">
        <f t="shared" si="2"/>
        <v>#N/A</v>
      </c>
      <c r="K23" s="66" t="str">
        <f>'Priorización de los datos'!F42</f>
        <v>---</v>
      </c>
      <c r="L23" s="66" t="e">
        <f t="shared" si="3"/>
        <v>#N/A</v>
      </c>
      <c r="M23" s="66" t="str">
        <f>'Priorización de los datos'!G42</f>
        <v>---</v>
      </c>
      <c r="N23" s="66" t="e">
        <f t="shared" si="4"/>
        <v>#N/A</v>
      </c>
      <c r="O23" s="66" t="str">
        <f>'Priorización de los datos'!H42</f>
        <v>---</v>
      </c>
      <c r="P23" s="66" t="e">
        <f t="shared" si="5"/>
        <v>#N/A</v>
      </c>
      <c r="Q23" s="66" t="str">
        <f>'Priorización de los datos'!I42</f>
        <v>---</v>
      </c>
      <c r="R23" s="66" t="e">
        <f t="shared" si="6"/>
        <v>#N/A</v>
      </c>
      <c r="S23" s="67" t="e">
        <f t="shared" si="7"/>
        <v>#N/A</v>
      </c>
      <c r="T23" s="67" t="e">
        <f t="shared" si="8"/>
        <v>#N/A</v>
      </c>
    </row>
    <row r="24" spans="2:20" ht="36" customHeight="1" x14ac:dyDescent="0.25">
      <c r="E24" s="66" t="str">
        <f>'Priorización de los datos'!C43</f>
        <v>---</v>
      </c>
      <c r="F24" s="66" t="e">
        <f t="shared" si="0"/>
        <v>#N/A</v>
      </c>
      <c r="G24" s="66" t="str">
        <f>'Priorización de los datos'!D43</f>
        <v>---</v>
      </c>
      <c r="H24" s="66" t="e">
        <f t="shared" si="1"/>
        <v>#N/A</v>
      </c>
      <c r="I24" s="66" t="str">
        <f>'Priorización de los datos'!E43</f>
        <v>---</v>
      </c>
      <c r="J24" s="66" t="e">
        <f t="shared" si="2"/>
        <v>#N/A</v>
      </c>
      <c r="K24" s="66" t="str">
        <f>'Priorización de los datos'!F43</f>
        <v>---</v>
      </c>
      <c r="L24" s="66" t="e">
        <f t="shared" si="3"/>
        <v>#N/A</v>
      </c>
      <c r="M24" s="66" t="str">
        <f>'Priorización de los datos'!G43</f>
        <v>---</v>
      </c>
      <c r="N24" s="66" t="e">
        <f t="shared" si="4"/>
        <v>#N/A</v>
      </c>
      <c r="O24" s="66" t="str">
        <f>'Priorización de los datos'!H43</f>
        <v>---</v>
      </c>
      <c r="P24" s="66" t="e">
        <f t="shared" si="5"/>
        <v>#N/A</v>
      </c>
      <c r="Q24" s="66" t="str">
        <f>'Priorización de los datos'!I43</f>
        <v>---</v>
      </c>
      <c r="R24" s="66" t="e">
        <f t="shared" si="6"/>
        <v>#N/A</v>
      </c>
      <c r="S24" s="67" t="e">
        <f t="shared" si="7"/>
        <v>#N/A</v>
      </c>
      <c r="T24" s="67" t="e">
        <f t="shared" si="8"/>
        <v>#N/A</v>
      </c>
    </row>
    <row r="25" spans="2:20" ht="36" customHeight="1" x14ac:dyDescent="0.25">
      <c r="E25" s="66" t="str">
        <f>'Priorización de los datos'!C44</f>
        <v>---</v>
      </c>
      <c r="F25" s="66" t="e">
        <f t="shared" si="0"/>
        <v>#N/A</v>
      </c>
      <c r="G25" s="66" t="str">
        <f>'Priorización de los datos'!D44</f>
        <v>---</v>
      </c>
      <c r="H25" s="66" t="e">
        <f t="shared" si="1"/>
        <v>#N/A</v>
      </c>
      <c r="I25" s="66" t="str">
        <f>'Priorización de los datos'!E44</f>
        <v>---</v>
      </c>
      <c r="J25" s="66" t="e">
        <f t="shared" si="2"/>
        <v>#N/A</v>
      </c>
      <c r="K25" s="66" t="str">
        <f>'Priorización de los datos'!F44</f>
        <v>---</v>
      </c>
      <c r="L25" s="66" t="e">
        <f t="shared" si="3"/>
        <v>#N/A</v>
      </c>
      <c r="M25" s="66" t="str">
        <f>'Priorización de los datos'!G44</f>
        <v>---</v>
      </c>
      <c r="N25" s="66" t="e">
        <f t="shared" si="4"/>
        <v>#N/A</v>
      </c>
      <c r="O25" s="66" t="str">
        <f>'Priorización de los datos'!H44</f>
        <v>---</v>
      </c>
      <c r="P25" s="66" t="e">
        <f t="shared" si="5"/>
        <v>#N/A</v>
      </c>
      <c r="Q25" s="66" t="str">
        <f>'Priorización de los datos'!I44</f>
        <v>---</v>
      </c>
      <c r="R25" s="66" t="e">
        <f t="shared" si="6"/>
        <v>#N/A</v>
      </c>
      <c r="S25" s="67" t="e">
        <f t="shared" si="7"/>
        <v>#N/A</v>
      </c>
      <c r="T25" s="67" t="e">
        <f t="shared" si="8"/>
        <v>#N/A</v>
      </c>
    </row>
    <row r="26" spans="2:20" ht="36" customHeight="1" x14ac:dyDescent="0.25">
      <c r="E26" s="66" t="str">
        <f>'Priorización de los datos'!C45</f>
        <v>---</v>
      </c>
      <c r="F26" s="66" t="e">
        <f t="shared" si="0"/>
        <v>#N/A</v>
      </c>
      <c r="G26" s="66" t="str">
        <f>'Priorización de los datos'!D45</f>
        <v>---</v>
      </c>
      <c r="H26" s="66" t="e">
        <f t="shared" si="1"/>
        <v>#N/A</v>
      </c>
      <c r="I26" s="66" t="str">
        <f>'Priorización de los datos'!E45</f>
        <v>---</v>
      </c>
      <c r="J26" s="66" t="e">
        <f t="shared" si="2"/>
        <v>#N/A</v>
      </c>
      <c r="K26" s="66" t="str">
        <f>'Priorización de los datos'!F45</f>
        <v>---</v>
      </c>
      <c r="L26" s="66" t="e">
        <f t="shared" si="3"/>
        <v>#N/A</v>
      </c>
      <c r="M26" s="66" t="str">
        <f>'Priorización de los datos'!G45</f>
        <v>---</v>
      </c>
      <c r="N26" s="66" t="e">
        <f t="shared" si="4"/>
        <v>#N/A</v>
      </c>
      <c r="O26" s="66" t="str">
        <f>'Priorización de los datos'!H45</f>
        <v>---</v>
      </c>
      <c r="P26" s="66" t="e">
        <f t="shared" si="5"/>
        <v>#N/A</v>
      </c>
      <c r="Q26" s="66" t="str">
        <f>'Priorización de los datos'!I45</f>
        <v>---</v>
      </c>
      <c r="R26" s="66" t="e">
        <f t="shared" si="6"/>
        <v>#N/A</v>
      </c>
      <c r="S26" s="67" t="e">
        <f t="shared" si="7"/>
        <v>#N/A</v>
      </c>
      <c r="T26" s="67" t="e">
        <f t="shared" si="8"/>
        <v>#N/A</v>
      </c>
    </row>
    <row r="29" spans="2:20" ht="36" customHeight="1" x14ac:dyDescent="0.25">
      <c r="B29" s="66" t="e">
        <f>S2</f>
        <v>#N/A</v>
      </c>
      <c r="C29" s="66" t="s">
        <v>437</v>
      </c>
      <c r="D29" s="66" t="s">
        <v>469</v>
      </c>
      <c r="E29" s="66" t="s">
        <v>470</v>
      </c>
    </row>
    <row r="30" spans="2:20" ht="36" customHeight="1" x14ac:dyDescent="0.25">
      <c r="C30" s="66" t="e">
        <f t="shared" ref="C30:C54" si="9">S2</f>
        <v>#N/A</v>
      </c>
      <c r="D30" s="66" t="e">
        <f t="shared" ref="D30:D54" si="10">T2</f>
        <v>#N/A</v>
      </c>
      <c r="E30" s="66">
        <v>10</v>
      </c>
    </row>
    <row r="31" spans="2:20" ht="36" customHeight="1" x14ac:dyDescent="0.25">
      <c r="C31" s="66" t="e">
        <f t="shared" si="9"/>
        <v>#N/A</v>
      </c>
      <c r="D31" s="66" t="e">
        <f t="shared" si="10"/>
        <v>#N/A</v>
      </c>
      <c r="E31" s="66">
        <v>10</v>
      </c>
    </row>
    <row r="32" spans="2:20" ht="36" customHeight="1" x14ac:dyDescent="0.25">
      <c r="C32" s="66" t="e">
        <f t="shared" si="9"/>
        <v>#N/A</v>
      </c>
      <c r="D32" s="66" t="e">
        <f t="shared" si="10"/>
        <v>#N/A</v>
      </c>
      <c r="E32" s="66">
        <v>10</v>
      </c>
    </row>
    <row r="33" spans="3:5" ht="36" customHeight="1" x14ac:dyDescent="0.25">
      <c r="C33" s="66" t="e">
        <f t="shared" si="9"/>
        <v>#N/A</v>
      </c>
      <c r="D33" s="66" t="e">
        <f t="shared" si="10"/>
        <v>#N/A</v>
      </c>
      <c r="E33" s="66">
        <v>10</v>
      </c>
    </row>
    <row r="34" spans="3:5" ht="36" customHeight="1" x14ac:dyDescent="0.25">
      <c r="C34" s="66" t="e">
        <f t="shared" si="9"/>
        <v>#N/A</v>
      </c>
      <c r="D34" s="66" t="e">
        <f t="shared" si="10"/>
        <v>#N/A</v>
      </c>
      <c r="E34" s="66">
        <v>10</v>
      </c>
    </row>
    <row r="35" spans="3:5" ht="36" customHeight="1" x14ac:dyDescent="0.25">
      <c r="C35" s="66" t="e">
        <f t="shared" si="9"/>
        <v>#N/A</v>
      </c>
      <c r="D35" s="66" t="e">
        <f t="shared" si="10"/>
        <v>#N/A</v>
      </c>
      <c r="E35" s="66">
        <v>10</v>
      </c>
    </row>
    <row r="36" spans="3:5" ht="36" customHeight="1" x14ac:dyDescent="0.25">
      <c r="C36" s="66" t="e">
        <f t="shared" si="9"/>
        <v>#N/A</v>
      </c>
      <c r="D36" s="66" t="e">
        <f t="shared" si="10"/>
        <v>#N/A</v>
      </c>
      <c r="E36" s="66">
        <v>10</v>
      </c>
    </row>
    <row r="37" spans="3:5" ht="36" customHeight="1" x14ac:dyDescent="0.25">
      <c r="C37" s="66" t="e">
        <f t="shared" si="9"/>
        <v>#N/A</v>
      </c>
      <c r="D37" s="66" t="e">
        <f t="shared" si="10"/>
        <v>#N/A</v>
      </c>
      <c r="E37" s="66">
        <v>10</v>
      </c>
    </row>
    <row r="38" spans="3:5" ht="36" customHeight="1" x14ac:dyDescent="0.25">
      <c r="C38" s="66" t="e">
        <f t="shared" si="9"/>
        <v>#N/A</v>
      </c>
      <c r="D38" s="66" t="e">
        <f t="shared" si="10"/>
        <v>#N/A</v>
      </c>
      <c r="E38" s="66">
        <v>10</v>
      </c>
    </row>
    <row r="39" spans="3:5" ht="36" customHeight="1" x14ac:dyDescent="0.25">
      <c r="C39" s="66" t="e">
        <f t="shared" si="9"/>
        <v>#N/A</v>
      </c>
      <c r="D39" s="66" t="e">
        <f t="shared" si="10"/>
        <v>#N/A</v>
      </c>
      <c r="E39" s="66">
        <v>10</v>
      </c>
    </row>
    <row r="40" spans="3:5" ht="36" customHeight="1" x14ac:dyDescent="0.25">
      <c r="C40" s="66" t="e">
        <f t="shared" si="9"/>
        <v>#N/A</v>
      </c>
      <c r="D40" s="66" t="e">
        <f t="shared" si="10"/>
        <v>#N/A</v>
      </c>
      <c r="E40" s="66">
        <v>10</v>
      </c>
    </row>
    <row r="41" spans="3:5" ht="36" customHeight="1" x14ac:dyDescent="0.25">
      <c r="C41" s="66" t="e">
        <f t="shared" si="9"/>
        <v>#N/A</v>
      </c>
      <c r="D41" s="66" t="e">
        <f t="shared" si="10"/>
        <v>#N/A</v>
      </c>
      <c r="E41" s="66">
        <v>10</v>
      </c>
    </row>
    <row r="42" spans="3:5" ht="36" customHeight="1" x14ac:dyDescent="0.25">
      <c r="C42" s="66" t="e">
        <f t="shared" si="9"/>
        <v>#N/A</v>
      </c>
      <c r="D42" s="66" t="e">
        <f t="shared" si="10"/>
        <v>#N/A</v>
      </c>
      <c r="E42" s="66">
        <v>10</v>
      </c>
    </row>
    <row r="43" spans="3:5" ht="36" customHeight="1" x14ac:dyDescent="0.25">
      <c r="C43" s="66" t="e">
        <f t="shared" si="9"/>
        <v>#N/A</v>
      </c>
      <c r="D43" s="66" t="e">
        <f t="shared" si="10"/>
        <v>#N/A</v>
      </c>
      <c r="E43" s="66">
        <v>10</v>
      </c>
    </row>
    <row r="44" spans="3:5" ht="36" customHeight="1" x14ac:dyDescent="0.25">
      <c r="C44" s="66" t="e">
        <f t="shared" si="9"/>
        <v>#N/A</v>
      </c>
      <c r="D44" s="66" t="e">
        <f t="shared" si="10"/>
        <v>#N/A</v>
      </c>
      <c r="E44" s="66">
        <v>10</v>
      </c>
    </row>
    <row r="45" spans="3:5" ht="36" customHeight="1" x14ac:dyDescent="0.25">
      <c r="C45" s="66" t="e">
        <f t="shared" si="9"/>
        <v>#N/A</v>
      </c>
      <c r="D45" s="66" t="e">
        <f t="shared" si="10"/>
        <v>#N/A</v>
      </c>
      <c r="E45" s="66">
        <v>10</v>
      </c>
    </row>
    <row r="46" spans="3:5" ht="36" customHeight="1" x14ac:dyDescent="0.25">
      <c r="C46" s="66" t="e">
        <f t="shared" si="9"/>
        <v>#N/A</v>
      </c>
      <c r="D46" s="66" t="e">
        <f t="shared" si="10"/>
        <v>#N/A</v>
      </c>
      <c r="E46" s="66">
        <v>10</v>
      </c>
    </row>
    <row r="47" spans="3:5" ht="36" customHeight="1" x14ac:dyDescent="0.25">
      <c r="C47" s="66" t="e">
        <f t="shared" si="9"/>
        <v>#N/A</v>
      </c>
      <c r="D47" s="66" t="e">
        <f t="shared" si="10"/>
        <v>#N/A</v>
      </c>
      <c r="E47" s="66">
        <v>10</v>
      </c>
    </row>
    <row r="48" spans="3:5" ht="36" customHeight="1" x14ac:dyDescent="0.25">
      <c r="C48" s="66" t="e">
        <f t="shared" si="9"/>
        <v>#N/A</v>
      </c>
      <c r="D48" s="66" t="e">
        <f t="shared" si="10"/>
        <v>#N/A</v>
      </c>
      <c r="E48" s="66">
        <v>10</v>
      </c>
    </row>
    <row r="49" spans="3:5" ht="36" customHeight="1" x14ac:dyDescent="0.25">
      <c r="C49" s="66" t="e">
        <f t="shared" si="9"/>
        <v>#N/A</v>
      </c>
      <c r="D49" s="66" t="e">
        <f t="shared" si="10"/>
        <v>#N/A</v>
      </c>
      <c r="E49" s="66">
        <v>10</v>
      </c>
    </row>
    <row r="50" spans="3:5" ht="36" customHeight="1" x14ac:dyDescent="0.25">
      <c r="C50" s="66" t="e">
        <f t="shared" si="9"/>
        <v>#N/A</v>
      </c>
      <c r="D50" s="66" t="e">
        <f t="shared" si="10"/>
        <v>#N/A</v>
      </c>
      <c r="E50" s="66">
        <v>10</v>
      </c>
    </row>
    <row r="51" spans="3:5" ht="36" customHeight="1" x14ac:dyDescent="0.25">
      <c r="C51" s="66" t="e">
        <f t="shared" si="9"/>
        <v>#N/A</v>
      </c>
      <c r="D51" s="66" t="e">
        <f t="shared" si="10"/>
        <v>#N/A</v>
      </c>
      <c r="E51" s="66">
        <v>10</v>
      </c>
    </row>
    <row r="52" spans="3:5" ht="36" customHeight="1" x14ac:dyDescent="0.25">
      <c r="C52" s="66" t="e">
        <f t="shared" si="9"/>
        <v>#N/A</v>
      </c>
      <c r="D52" s="66" t="e">
        <f t="shared" si="10"/>
        <v>#N/A</v>
      </c>
      <c r="E52" s="66">
        <v>10</v>
      </c>
    </row>
    <row r="53" spans="3:5" ht="36" customHeight="1" x14ac:dyDescent="0.25">
      <c r="C53" s="66" t="e">
        <f t="shared" si="9"/>
        <v>#N/A</v>
      </c>
      <c r="D53" s="66" t="e">
        <f t="shared" si="10"/>
        <v>#N/A</v>
      </c>
      <c r="E53" s="66">
        <v>10</v>
      </c>
    </row>
    <row r="54" spans="3:5" ht="36" customHeight="1" x14ac:dyDescent="0.25">
      <c r="C54" s="66" t="e">
        <f t="shared" si="9"/>
        <v>#N/A</v>
      </c>
      <c r="D54" s="66" t="e">
        <f t="shared" si="10"/>
        <v>#N/A</v>
      </c>
      <c r="E54" s="66">
        <v>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AP45"/>
  <sheetViews>
    <sheetView topLeftCell="A17" zoomScale="80" zoomScaleNormal="80" workbookViewId="0"/>
  </sheetViews>
  <sheetFormatPr baseColWidth="10" defaultColWidth="25.7109375" defaultRowHeight="15" x14ac:dyDescent="0.25"/>
  <cols>
    <col min="1" max="1" width="8.7109375" style="17" customWidth="1"/>
    <col min="2" max="16384" width="25.7109375" style="17"/>
  </cols>
  <sheetData>
    <row r="1" spans="1:42" ht="16.5" customHeight="1" thickBot="1" x14ac:dyDescent="0.3"/>
    <row r="2" spans="1:42" s="18" customFormat="1" ht="12.75" x14ac:dyDescent="0.2">
      <c r="B2" s="19"/>
      <c r="C2" s="20"/>
      <c r="D2" s="21"/>
      <c r="E2" s="23"/>
    </row>
    <row r="3" spans="1:42" s="18" customFormat="1" x14ac:dyDescent="0.25">
      <c r="B3" s="24"/>
      <c r="C3" s="280" t="s">
        <v>471</v>
      </c>
      <c r="D3" s="280"/>
      <c r="E3" s="28"/>
      <c r="V3" s="56"/>
      <c r="AN3" s="62" t="s">
        <v>413</v>
      </c>
    </row>
    <row r="4" spans="1:42" s="18" customFormat="1" ht="15" customHeight="1" x14ac:dyDescent="0.2">
      <c r="B4" s="24"/>
      <c r="C4" s="27"/>
      <c r="D4" s="27"/>
      <c r="E4" s="28"/>
      <c r="P4" s="275" t="s">
        <v>437</v>
      </c>
      <c r="Q4" s="275"/>
      <c r="R4" s="275"/>
      <c r="S4" s="275"/>
      <c r="T4" s="275"/>
      <c r="U4" s="275"/>
      <c r="V4" s="275"/>
      <c r="AN4" s="62" t="s">
        <v>414</v>
      </c>
    </row>
    <row r="5" spans="1:42" s="18" customFormat="1" ht="13.5" thickBot="1" x14ac:dyDescent="0.25">
      <c r="B5" s="30"/>
      <c r="C5" s="31"/>
      <c r="D5" s="31"/>
      <c r="E5" s="32"/>
      <c r="P5" s="62" t="s">
        <v>439</v>
      </c>
      <c r="Q5" s="62" t="s">
        <v>440</v>
      </c>
      <c r="R5" s="62" t="s">
        <v>441</v>
      </c>
      <c r="S5" s="62" t="s">
        <v>442</v>
      </c>
      <c r="T5" s="62"/>
      <c r="U5" s="62"/>
      <c r="V5" s="175"/>
      <c r="AN5" s="62" t="s">
        <v>415</v>
      </c>
    </row>
    <row r="6" spans="1:42" s="18" customFormat="1" ht="13.5" thickBot="1" x14ac:dyDescent="0.25">
      <c r="B6" s="27"/>
      <c r="C6" s="27"/>
      <c r="D6" s="27"/>
      <c r="E6" s="27"/>
      <c r="F6" s="27"/>
      <c r="G6" s="33"/>
      <c r="R6" s="62" t="s">
        <v>60</v>
      </c>
      <c r="S6" s="62" t="s">
        <v>60</v>
      </c>
      <c r="T6" s="62" t="s">
        <v>60</v>
      </c>
      <c r="U6" s="62" t="s">
        <v>60</v>
      </c>
      <c r="V6" s="62"/>
      <c r="W6" s="62"/>
      <c r="X6" s="175"/>
      <c r="AP6" s="62" t="s">
        <v>416</v>
      </c>
    </row>
    <row r="7" spans="1:42" s="18" customFormat="1" ht="15.75" thickBot="1" x14ac:dyDescent="0.3">
      <c r="B7" s="277" t="s">
        <v>79</v>
      </c>
      <c r="C7" s="278"/>
      <c r="D7" s="279"/>
      <c r="E7" s="27"/>
      <c r="F7" s="27"/>
      <c r="G7" s="34"/>
      <c r="H7" s="34"/>
      <c r="R7" s="62" t="s">
        <v>446</v>
      </c>
      <c r="S7" s="62" t="s">
        <v>447</v>
      </c>
      <c r="T7" s="62" t="s">
        <v>448</v>
      </c>
      <c r="U7" s="62" t="s">
        <v>449</v>
      </c>
      <c r="V7" s="62"/>
      <c r="W7" s="62"/>
      <c r="X7" s="175"/>
    </row>
    <row r="8" spans="1:42" s="18" customFormat="1" x14ac:dyDescent="0.25">
      <c r="B8" s="35"/>
      <c r="C8" s="35"/>
      <c r="D8" s="35"/>
      <c r="E8" s="27"/>
      <c r="F8" s="27"/>
      <c r="G8" s="34"/>
      <c r="H8" s="34"/>
      <c r="R8" s="62" t="s">
        <v>453</v>
      </c>
      <c r="S8" s="62" t="s">
        <v>454</v>
      </c>
      <c r="T8" s="62" t="s">
        <v>93</v>
      </c>
      <c r="U8" s="62" t="s">
        <v>455</v>
      </c>
      <c r="V8" s="62"/>
      <c r="W8" s="62"/>
      <c r="X8" s="62"/>
    </row>
    <row r="9" spans="1:42" s="18" customFormat="1" x14ac:dyDescent="0.25">
      <c r="B9" s="36" t="s">
        <v>90</v>
      </c>
      <c r="C9" s="276">
        <f>'[2]Levantamiento de Información'!C9:D9</f>
        <v>0</v>
      </c>
      <c r="D9" s="276"/>
      <c r="E9" s="50"/>
      <c r="F9" s="37"/>
      <c r="G9" s="37"/>
      <c r="R9" s="62"/>
      <c r="S9" s="62"/>
      <c r="T9" s="62" t="s">
        <v>459</v>
      </c>
      <c r="U9" s="62" t="s">
        <v>460</v>
      </c>
      <c r="V9" s="62"/>
      <c r="W9" s="62"/>
      <c r="X9" s="62"/>
    </row>
    <row r="10" spans="1:42" s="18" customFormat="1" x14ac:dyDescent="0.25">
      <c r="B10" s="36" t="s">
        <v>97</v>
      </c>
      <c r="C10" s="276">
        <f>'[2]Levantamiento de Información'!C10:D10</f>
        <v>0</v>
      </c>
      <c r="D10" s="276"/>
      <c r="E10" s="50"/>
      <c r="G10" s="37"/>
      <c r="R10" s="62"/>
      <c r="S10" s="62"/>
      <c r="T10" s="62" t="s">
        <v>462</v>
      </c>
      <c r="U10" s="62" t="s">
        <v>463</v>
      </c>
      <c r="V10" s="62"/>
      <c r="W10" s="62"/>
      <c r="X10" s="62"/>
    </row>
    <row r="11" spans="1:42" x14ac:dyDescent="0.25">
      <c r="B11" s="36" t="s">
        <v>101</v>
      </c>
      <c r="C11" s="276">
        <f>'[2]Levantamiento de Información'!C11:D11</f>
        <v>0</v>
      </c>
      <c r="D11" s="276"/>
      <c r="E11" s="37"/>
      <c r="F11" s="37"/>
      <c r="G11" s="37"/>
    </row>
    <row r="12" spans="1:42" x14ac:dyDescent="0.25">
      <c r="B12" s="36" t="s">
        <v>105</v>
      </c>
      <c r="C12" s="276">
        <f>'[2]Levantamiento de Información'!C12:D12</f>
        <v>0</v>
      </c>
      <c r="D12" s="276"/>
      <c r="E12" s="37"/>
      <c r="F12" s="70" t="s">
        <v>472</v>
      </c>
      <c r="G12" s="37"/>
    </row>
    <row r="13" spans="1:42" ht="15.75" thickBot="1" x14ac:dyDescent="0.3">
      <c r="A13" s="37"/>
      <c r="B13" s="37"/>
      <c r="C13" s="37"/>
      <c r="D13" s="37"/>
      <c r="E13" s="37"/>
      <c r="F13" s="70" t="s">
        <v>473</v>
      </c>
      <c r="G13" s="37"/>
    </row>
    <row r="14" spans="1:42" ht="15.75" thickBot="1" x14ac:dyDescent="0.3">
      <c r="B14" s="277" t="s">
        <v>111</v>
      </c>
      <c r="C14" s="278"/>
      <c r="D14" s="279"/>
      <c r="E14" s="37"/>
      <c r="F14" s="70" t="s">
        <v>474</v>
      </c>
      <c r="G14" s="37"/>
    </row>
    <row r="15" spans="1:42" x14ac:dyDescent="0.25">
      <c r="B15" s="35"/>
      <c r="C15" s="35"/>
      <c r="D15" s="35"/>
      <c r="E15" s="37"/>
      <c r="F15" s="70" t="s">
        <v>475</v>
      </c>
      <c r="G15" s="37"/>
    </row>
    <row r="16" spans="1:42" x14ac:dyDescent="0.25">
      <c r="B16" s="36" t="s">
        <v>116</v>
      </c>
      <c r="C16" s="263">
        <f>'[2]Levantamiento de Información'!C16:D16</f>
        <v>0</v>
      </c>
      <c r="D16" s="263"/>
      <c r="E16" s="37"/>
      <c r="F16" s="71" t="s">
        <v>60</v>
      </c>
      <c r="G16" s="37"/>
      <c r="H16" s="37"/>
    </row>
    <row r="17" spans="2:10" x14ac:dyDescent="0.25">
      <c r="B17" s="36" t="s">
        <v>118</v>
      </c>
      <c r="C17" s="276">
        <f>'[2]Levantamiento de Información'!C17:D17</f>
        <v>0</v>
      </c>
      <c r="D17" s="276"/>
    </row>
    <row r="18" spans="2:10" x14ac:dyDescent="0.25">
      <c r="B18" s="36"/>
      <c r="C18" s="174"/>
      <c r="D18" s="174"/>
      <c r="J18" s="39"/>
    </row>
    <row r="19" spans="2:10" s="58" customFormat="1" x14ac:dyDescent="0.25"/>
    <row r="20" spans="2:10" s="59" customFormat="1" ht="25.5" x14ac:dyDescent="0.25">
      <c r="B20" s="65" t="s">
        <v>476</v>
      </c>
      <c r="C20" s="72" t="s">
        <v>477</v>
      </c>
      <c r="D20" s="72" t="s">
        <v>478</v>
      </c>
      <c r="E20" s="72" t="s">
        <v>479</v>
      </c>
    </row>
    <row r="21" spans="2:10" s="39" customFormat="1" x14ac:dyDescent="0.25">
      <c r="B21" s="63"/>
      <c r="C21" s="68" t="s">
        <v>60</v>
      </c>
      <c r="D21" s="68"/>
      <c r="E21" s="68"/>
    </row>
    <row r="22" spans="2:10" s="39" customFormat="1" x14ac:dyDescent="0.25">
      <c r="B22" s="63"/>
      <c r="C22" s="68" t="s">
        <v>60</v>
      </c>
      <c r="D22" s="68"/>
      <c r="E22" s="68"/>
    </row>
    <row r="23" spans="2:10" s="39" customFormat="1" x14ac:dyDescent="0.25">
      <c r="B23" s="63"/>
      <c r="C23" s="68" t="s">
        <v>60</v>
      </c>
      <c r="D23" s="68"/>
      <c r="E23" s="68"/>
      <c r="J23" s="39" t="s">
        <v>480</v>
      </c>
    </row>
    <row r="24" spans="2:10" s="39" customFormat="1" x14ac:dyDescent="0.25">
      <c r="B24" s="63"/>
      <c r="C24" s="68" t="s">
        <v>60</v>
      </c>
      <c r="D24" s="68"/>
      <c r="E24" s="68"/>
      <c r="J24" s="39" t="s">
        <v>481</v>
      </c>
    </row>
    <row r="25" spans="2:10" s="39" customFormat="1" x14ac:dyDescent="0.25">
      <c r="B25" s="63"/>
      <c r="C25" s="68" t="s">
        <v>60</v>
      </c>
      <c r="D25" s="68"/>
      <c r="E25" s="68"/>
    </row>
    <row r="26" spans="2:10" s="39" customFormat="1" x14ac:dyDescent="0.25">
      <c r="B26" s="63"/>
      <c r="C26" s="68" t="s">
        <v>60</v>
      </c>
      <c r="D26" s="68"/>
      <c r="E26" s="68"/>
    </row>
    <row r="27" spans="2:10" s="39" customFormat="1" x14ac:dyDescent="0.25">
      <c r="B27" s="63"/>
      <c r="C27" s="68" t="s">
        <v>60</v>
      </c>
      <c r="D27" s="68"/>
      <c r="E27" s="68"/>
    </row>
    <row r="28" spans="2:10" s="39" customFormat="1" x14ac:dyDescent="0.25">
      <c r="B28" s="63"/>
      <c r="C28" s="68" t="s">
        <v>60</v>
      </c>
      <c r="D28" s="68"/>
      <c r="E28" s="68"/>
    </row>
    <row r="29" spans="2:10" s="39" customFormat="1" x14ac:dyDescent="0.25">
      <c r="B29" s="63"/>
      <c r="C29" s="68" t="s">
        <v>60</v>
      </c>
      <c r="D29" s="68"/>
      <c r="E29" s="68"/>
    </row>
    <row r="30" spans="2:10" s="39" customFormat="1" x14ac:dyDescent="0.25">
      <c r="B30" s="63"/>
      <c r="C30" s="68" t="s">
        <v>60</v>
      </c>
      <c r="D30" s="68"/>
      <c r="E30" s="68"/>
    </row>
    <row r="31" spans="2:10" s="39" customFormat="1" x14ac:dyDescent="0.25">
      <c r="B31" s="63"/>
      <c r="C31" s="68" t="s">
        <v>60</v>
      </c>
      <c r="D31" s="68"/>
      <c r="E31" s="68"/>
    </row>
    <row r="32" spans="2:10" s="39" customFormat="1" x14ac:dyDescent="0.25">
      <c r="B32" s="63"/>
      <c r="C32" s="68" t="s">
        <v>60</v>
      </c>
      <c r="D32" s="68"/>
      <c r="E32" s="68"/>
    </row>
    <row r="33" spans="2:5" x14ac:dyDescent="0.25">
      <c r="B33" s="63"/>
      <c r="C33" s="68" t="s">
        <v>60</v>
      </c>
      <c r="D33" s="68"/>
      <c r="E33" s="122"/>
    </row>
    <row r="34" spans="2:5" x14ac:dyDescent="0.25">
      <c r="B34" s="63"/>
      <c r="C34" s="68" t="s">
        <v>60</v>
      </c>
      <c r="D34" s="68"/>
      <c r="E34" s="122"/>
    </row>
    <row r="35" spans="2:5" x14ac:dyDescent="0.25">
      <c r="B35" s="63"/>
      <c r="C35" s="68" t="s">
        <v>60</v>
      </c>
      <c r="D35" s="68"/>
      <c r="E35" s="122"/>
    </row>
    <row r="36" spans="2:5" x14ac:dyDescent="0.25">
      <c r="B36" s="63"/>
      <c r="C36" s="68" t="s">
        <v>60</v>
      </c>
      <c r="D36" s="68"/>
      <c r="E36" s="122"/>
    </row>
    <row r="37" spans="2:5" x14ac:dyDescent="0.25">
      <c r="B37" s="63"/>
      <c r="C37" s="68" t="s">
        <v>60</v>
      </c>
      <c r="D37" s="68"/>
      <c r="E37" s="122"/>
    </row>
    <row r="38" spans="2:5" x14ac:dyDescent="0.25">
      <c r="B38" s="63"/>
      <c r="C38" s="68" t="s">
        <v>60</v>
      </c>
      <c r="D38" s="68"/>
      <c r="E38" s="122"/>
    </row>
    <row r="39" spans="2:5" x14ac:dyDescent="0.25">
      <c r="B39" s="63"/>
      <c r="C39" s="68" t="s">
        <v>60</v>
      </c>
      <c r="D39" s="68"/>
      <c r="E39" s="122"/>
    </row>
    <row r="40" spans="2:5" x14ac:dyDescent="0.25">
      <c r="B40" s="63"/>
      <c r="C40" s="68" t="s">
        <v>60</v>
      </c>
      <c r="D40" s="68"/>
      <c r="E40" s="122"/>
    </row>
    <row r="41" spans="2:5" x14ac:dyDescent="0.25">
      <c r="B41" s="63"/>
      <c r="C41" s="68" t="s">
        <v>60</v>
      </c>
      <c r="D41" s="68"/>
      <c r="E41" s="122"/>
    </row>
    <row r="42" spans="2:5" x14ac:dyDescent="0.25">
      <c r="B42" s="63"/>
      <c r="C42" s="68" t="s">
        <v>60</v>
      </c>
      <c r="D42" s="68"/>
      <c r="E42" s="122"/>
    </row>
    <row r="43" spans="2:5" ht="16.5" customHeight="1" x14ac:dyDescent="0.35">
      <c r="B43" s="63"/>
      <c r="C43" s="68" t="s">
        <v>60</v>
      </c>
      <c r="D43" s="68"/>
      <c r="E43" s="123"/>
    </row>
    <row r="44" spans="2:5" x14ac:dyDescent="0.25">
      <c r="B44" s="63"/>
      <c r="C44" s="68" t="s">
        <v>60</v>
      </c>
      <c r="D44" s="68"/>
      <c r="E44" s="122"/>
    </row>
    <row r="45" spans="2:5" x14ac:dyDescent="0.25">
      <c r="B45" s="63"/>
      <c r="C45" s="68" t="s">
        <v>60</v>
      </c>
      <c r="D45" s="68"/>
      <c r="E45" s="122"/>
    </row>
  </sheetData>
  <mergeCells count="11">
    <mergeCell ref="P4:S4"/>
    <mergeCell ref="T4:V4"/>
    <mergeCell ref="B7:D7"/>
    <mergeCell ref="C9:D9"/>
    <mergeCell ref="C10:D10"/>
    <mergeCell ref="C12:D12"/>
    <mergeCell ref="B14:D14"/>
    <mergeCell ref="C16:D16"/>
    <mergeCell ref="C17:D17"/>
    <mergeCell ref="C3:D3"/>
    <mergeCell ref="C11:D11"/>
  </mergeCells>
  <dataValidations count="2">
    <dataValidation type="list" allowBlank="1" showInputMessage="1" showErrorMessage="1" sqref="D21:D45" xr:uid="{00000000-0002-0000-0500-000000000000}">
      <formula1>$J$23:$J$24</formula1>
    </dataValidation>
    <dataValidation type="list" allowBlank="1" showInputMessage="1" showErrorMessage="1" sqref="C21:C45" xr:uid="{00000000-0002-0000-0500-000001000000}">
      <formula1>$F$12:$F$16</formula1>
    </dataValidation>
  </dataValidations>
  <printOptions horizontalCentered="1" verticalCentered="1"/>
  <pageMargins left="0.70866141732283472" right="0.70866141732283472" top="0.74803149606299213" bottom="0.74803149606299213" header="0.31496062992125984" footer="0.31496062992125984"/>
  <pageSetup orientation="landscape" horizontalDpi="4294967293" r:id="rId1"/>
  <headerFooter>
    <oddFooter>&amp;A&amp;RPágina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M45"/>
  <sheetViews>
    <sheetView zoomScale="64" zoomScaleNormal="64" workbookViewId="0">
      <selection activeCell="L28" sqref="L28"/>
    </sheetView>
  </sheetViews>
  <sheetFormatPr baseColWidth="10" defaultColWidth="0" defaultRowHeight="20.25" customHeight="1" zeroHeight="1" x14ac:dyDescent="0.25"/>
  <cols>
    <col min="1" max="1" width="8.28515625" style="17" customWidth="1"/>
    <col min="2" max="2" width="30.28515625" style="17" customWidth="1"/>
    <col min="3" max="4" width="23.28515625" style="97" customWidth="1"/>
    <col min="5" max="5" width="23.28515625" style="17" customWidth="1"/>
    <col min="6" max="6" width="23.28515625" style="81" customWidth="1"/>
    <col min="7" max="8" width="11.42578125" style="81" customWidth="1"/>
    <col min="9" max="9" width="24.28515625" style="81" customWidth="1"/>
    <col min="10" max="10" width="35" style="53" customWidth="1"/>
    <col min="11" max="11" width="28.5703125" style="106" customWidth="1"/>
    <col min="12" max="12" width="23.28515625" style="53" customWidth="1"/>
    <col min="13" max="13" width="20.42578125" style="53" customWidth="1"/>
    <col min="14" max="16384" width="11.42578125" hidden="1"/>
  </cols>
  <sheetData>
    <row r="1" spans="1:13" ht="75.75" customHeight="1" x14ac:dyDescent="0.25">
      <c r="K1" s="105"/>
    </row>
    <row r="2" spans="1:13" ht="52.15" customHeight="1" thickBot="1" x14ac:dyDescent="0.3">
      <c r="K2" s="105"/>
    </row>
    <row r="3" spans="1:13" ht="15" x14ac:dyDescent="0.25">
      <c r="A3" s="18"/>
      <c r="B3" s="19"/>
      <c r="C3" s="98"/>
      <c r="D3" s="99"/>
      <c r="E3" s="23"/>
      <c r="I3" s="54" t="s">
        <v>59</v>
      </c>
      <c r="J3" s="54" t="s">
        <v>35</v>
      </c>
      <c r="K3" s="54" t="s">
        <v>43</v>
      </c>
      <c r="L3" s="54" t="s">
        <v>39</v>
      </c>
      <c r="M3" s="54" t="s">
        <v>49</v>
      </c>
    </row>
    <row r="4" spans="1:13" ht="15" x14ac:dyDescent="0.25">
      <c r="A4" s="18"/>
      <c r="B4" s="24"/>
      <c r="C4" s="281" t="s">
        <v>482</v>
      </c>
      <c r="D4" s="281"/>
      <c r="E4" s="28"/>
      <c r="I4" s="55" t="s">
        <v>483</v>
      </c>
      <c r="J4" s="55" t="s">
        <v>483</v>
      </c>
      <c r="K4" s="55" t="s">
        <v>483</v>
      </c>
      <c r="L4" s="55" t="s">
        <v>483</v>
      </c>
      <c r="M4" s="55" t="s">
        <v>483</v>
      </c>
    </row>
    <row r="5" spans="1:13" ht="15" x14ac:dyDescent="0.25">
      <c r="A5" s="18"/>
      <c r="B5" s="24"/>
      <c r="C5" s="100"/>
      <c r="D5" s="100"/>
      <c r="E5" s="28"/>
      <c r="I5" s="52" t="s">
        <v>62</v>
      </c>
      <c r="J5" s="52" t="s">
        <v>61</v>
      </c>
      <c r="K5" s="52" t="s">
        <v>65</v>
      </c>
      <c r="L5" s="52" t="s">
        <v>63</v>
      </c>
      <c r="M5" s="52" t="s">
        <v>67</v>
      </c>
    </row>
    <row r="6" spans="1:13" ht="15.75" thickBot="1" x14ac:dyDescent="0.3">
      <c r="A6" s="18"/>
      <c r="B6" s="30"/>
      <c r="C6" s="101"/>
      <c r="D6" s="101"/>
      <c r="E6" s="32"/>
      <c r="I6" s="52" t="s">
        <v>69</v>
      </c>
      <c r="J6" s="52" t="s">
        <v>68</v>
      </c>
      <c r="K6" s="52" t="s">
        <v>71</v>
      </c>
      <c r="L6" s="52" t="s">
        <v>70</v>
      </c>
      <c r="M6" s="52" t="s">
        <v>73</v>
      </c>
    </row>
    <row r="7" spans="1:13" ht="15.75" thickBot="1" x14ac:dyDescent="0.3">
      <c r="A7" s="18"/>
      <c r="B7" s="27"/>
      <c r="C7" s="100"/>
      <c r="D7" s="100"/>
      <c r="E7" s="27"/>
      <c r="I7" s="52" t="s">
        <v>75</v>
      </c>
      <c r="J7" s="52" t="s">
        <v>74</v>
      </c>
      <c r="K7" s="52" t="s">
        <v>77</v>
      </c>
      <c r="L7" s="52" t="s">
        <v>76</v>
      </c>
      <c r="M7" s="52" t="s">
        <v>78</v>
      </c>
    </row>
    <row r="8" spans="1:13" ht="15.75" thickBot="1" x14ac:dyDescent="0.3">
      <c r="A8" s="18"/>
      <c r="B8" s="277" t="s">
        <v>484</v>
      </c>
      <c r="C8" s="278"/>
      <c r="D8" s="278"/>
      <c r="E8" s="279"/>
      <c r="I8" s="52" t="s">
        <v>81</v>
      </c>
      <c r="J8" s="52" t="s">
        <v>80</v>
      </c>
      <c r="K8" s="52" t="s">
        <v>82</v>
      </c>
      <c r="L8" s="52"/>
      <c r="M8" s="52" t="s">
        <v>84</v>
      </c>
    </row>
    <row r="9" spans="1:13" ht="15" x14ac:dyDescent="0.25">
      <c r="A9" s="18"/>
      <c r="B9" s="35"/>
      <c r="C9" s="102"/>
      <c r="D9" s="102"/>
      <c r="E9" s="27"/>
      <c r="I9" s="52" t="s">
        <v>86</v>
      </c>
      <c r="J9" s="52" t="s">
        <v>85</v>
      </c>
      <c r="K9" s="52" t="s">
        <v>87</v>
      </c>
      <c r="L9" s="52"/>
      <c r="M9" s="52" t="s">
        <v>89</v>
      </c>
    </row>
    <row r="10" spans="1:13" ht="20.25" customHeight="1" x14ac:dyDescent="0.25">
      <c r="A10" s="18"/>
      <c r="B10" s="79" t="s">
        <v>485</v>
      </c>
      <c r="C10" s="282" t="s">
        <v>486</v>
      </c>
      <c r="D10" s="282"/>
      <c r="E10" s="82"/>
      <c r="I10" s="52" t="s">
        <v>93</v>
      </c>
      <c r="J10" s="52" t="s">
        <v>487</v>
      </c>
      <c r="K10" s="52" t="s">
        <v>94</v>
      </c>
      <c r="L10" s="52"/>
      <c r="M10" s="52" t="s">
        <v>96</v>
      </c>
    </row>
    <row r="11" spans="1:13" ht="20.25" customHeight="1" x14ac:dyDescent="0.25">
      <c r="A11" s="18"/>
      <c r="B11" s="80" t="s">
        <v>488</v>
      </c>
      <c r="C11" s="283" t="s">
        <v>489</v>
      </c>
      <c r="D11" s="283"/>
      <c r="E11" s="83"/>
      <c r="I11" s="52" t="s">
        <v>490</v>
      </c>
      <c r="J11" s="52" t="s">
        <v>92</v>
      </c>
      <c r="K11" s="52" t="s">
        <v>490</v>
      </c>
      <c r="L11" s="52"/>
      <c r="M11" s="52" t="s">
        <v>100</v>
      </c>
    </row>
    <row r="12" spans="1:13" ht="20.25" customHeight="1" x14ac:dyDescent="0.25">
      <c r="B12" s="80" t="s">
        <v>491</v>
      </c>
      <c r="C12" s="282" t="s">
        <v>486</v>
      </c>
      <c r="D12" s="282"/>
      <c r="E12" s="78"/>
      <c r="I12" s="52"/>
      <c r="J12" s="52" t="s">
        <v>99</v>
      </c>
      <c r="K12" s="52"/>
      <c r="L12" s="52"/>
      <c r="M12" s="52" t="s">
        <v>104</v>
      </c>
    </row>
    <row r="13" spans="1:13" ht="20.25" customHeight="1" x14ac:dyDescent="0.25">
      <c r="B13" s="80" t="s">
        <v>492</v>
      </c>
      <c r="C13" s="282" t="s">
        <v>483</v>
      </c>
      <c r="D13" s="282"/>
      <c r="E13" s="78"/>
      <c r="I13" s="52"/>
      <c r="J13" s="52" t="s">
        <v>102</v>
      </c>
      <c r="L13" s="52"/>
      <c r="M13" s="52" t="s">
        <v>108</v>
      </c>
    </row>
    <row r="14" spans="1:13" ht="20.25" customHeight="1" x14ac:dyDescent="0.25">
      <c r="A14" s="37"/>
      <c r="B14" s="80" t="s">
        <v>493</v>
      </c>
      <c r="C14" s="282" t="s">
        <v>486</v>
      </c>
      <c r="D14" s="282"/>
      <c r="E14" s="78"/>
      <c r="I14" s="52"/>
      <c r="J14" s="52" t="s">
        <v>106</v>
      </c>
      <c r="L14" s="52"/>
      <c r="M14" s="52" t="s">
        <v>110</v>
      </c>
    </row>
    <row r="15" spans="1:13" ht="20.25" customHeight="1" x14ac:dyDescent="0.25">
      <c r="B15" s="80" t="s">
        <v>494</v>
      </c>
      <c r="C15" s="282" t="s">
        <v>483</v>
      </c>
      <c r="D15" s="282"/>
      <c r="E15" s="78"/>
      <c r="I15" s="52"/>
      <c r="J15" s="52" t="s">
        <v>109</v>
      </c>
      <c r="L15" s="52"/>
      <c r="M15" s="52" t="s">
        <v>113</v>
      </c>
    </row>
    <row r="16" spans="1:13" ht="20.25" customHeight="1" x14ac:dyDescent="0.25">
      <c r="B16" s="80" t="s">
        <v>495</v>
      </c>
      <c r="C16" s="282" t="s">
        <v>483</v>
      </c>
      <c r="D16" s="282"/>
      <c r="E16" s="78"/>
      <c r="I16" s="52"/>
      <c r="J16" s="52"/>
      <c r="L16" s="52"/>
      <c r="M16" s="52" t="s">
        <v>115</v>
      </c>
    </row>
    <row r="17" spans="1:13" ht="20.25" customHeight="1" x14ac:dyDescent="0.25">
      <c r="B17" s="80" t="s">
        <v>496</v>
      </c>
      <c r="C17" s="282" t="s">
        <v>497</v>
      </c>
      <c r="D17" s="282"/>
      <c r="E17" s="78"/>
      <c r="I17" s="52"/>
      <c r="J17" s="52"/>
      <c r="L17" s="52"/>
      <c r="M17" s="52" t="s">
        <v>117</v>
      </c>
    </row>
    <row r="18" spans="1:13" ht="18" customHeight="1" x14ac:dyDescent="0.25">
      <c r="B18" s="80" t="s">
        <v>498</v>
      </c>
      <c r="C18" s="282" t="s">
        <v>483</v>
      </c>
      <c r="D18" s="282"/>
      <c r="E18" s="78"/>
      <c r="I18" s="52"/>
      <c r="J18" s="52"/>
      <c r="L18" s="52"/>
      <c r="M18" s="52" t="s">
        <v>120</v>
      </c>
    </row>
    <row r="19" spans="1:13" ht="15" x14ac:dyDescent="0.25">
      <c r="B19" s="75"/>
      <c r="C19" s="104"/>
      <c r="D19" s="104"/>
      <c r="E19" s="76"/>
      <c r="I19" s="52"/>
      <c r="J19" s="52"/>
      <c r="L19" s="52"/>
      <c r="M19" s="52" t="s">
        <v>121</v>
      </c>
    </row>
    <row r="20" spans="1:13" ht="15.6" customHeight="1" x14ac:dyDescent="0.25">
      <c r="B20" s="37"/>
      <c r="C20" s="103"/>
      <c r="D20" s="103"/>
      <c r="E20" s="37"/>
      <c r="I20" s="52"/>
      <c r="J20" s="52"/>
      <c r="L20" s="52"/>
      <c r="M20" s="52"/>
    </row>
    <row r="21" spans="1:13" ht="36.6" customHeight="1" thickBot="1" x14ac:dyDescent="0.3">
      <c r="A21" s="58"/>
      <c r="B21" s="37"/>
      <c r="C21" s="103"/>
      <c r="D21" s="103"/>
      <c r="E21" s="58"/>
      <c r="I21" s="52"/>
      <c r="J21" s="52"/>
      <c r="L21" s="52"/>
      <c r="M21" s="52" t="s">
        <v>123</v>
      </c>
    </row>
    <row r="22" spans="1:13" ht="26.25" customHeight="1" thickBot="1" x14ac:dyDescent="0.3">
      <c r="A22" s="59"/>
      <c r="B22" s="284" t="s">
        <v>499</v>
      </c>
      <c r="C22" s="285"/>
      <c r="D22" s="285"/>
      <c r="E22" s="286"/>
      <c r="I22" s="52"/>
      <c r="J22" s="52"/>
      <c r="L22" s="52"/>
      <c r="M22" s="52" t="s">
        <v>100</v>
      </c>
    </row>
    <row r="23" spans="1:13" ht="26.25" customHeight="1" x14ac:dyDescent="0.25">
      <c r="A23" s="39"/>
      <c r="B23" s="35"/>
      <c r="C23" s="102"/>
      <c r="D23" s="102"/>
      <c r="E23" s="81"/>
      <c r="I23" s="52"/>
      <c r="J23" s="52"/>
      <c r="L23" s="52"/>
      <c r="M23" s="52" t="s">
        <v>127</v>
      </c>
    </row>
    <row r="24" spans="1:13" ht="26.25" customHeight="1" x14ac:dyDescent="0.25">
      <c r="A24" s="39"/>
      <c r="B24" s="73" t="s">
        <v>500</v>
      </c>
      <c r="C24" s="282" t="s">
        <v>501</v>
      </c>
      <c r="D24" s="282"/>
      <c r="E24" s="120"/>
      <c r="I24" s="52"/>
      <c r="J24" s="52"/>
      <c r="L24" s="52"/>
      <c r="M24" s="52" t="s">
        <v>128</v>
      </c>
    </row>
    <row r="25" spans="1:13" ht="26.25" customHeight="1" x14ac:dyDescent="0.25">
      <c r="A25" s="39"/>
      <c r="B25" s="74" t="s">
        <v>502</v>
      </c>
      <c r="C25" s="282" t="s">
        <v>501</v>
      </c>
      <c r="D25" s="282"/>
      <c r="E25" s="77"/>
      <c r="I25" s="52"/>
      <c r="J25" s="52"/>
      <c r="L25" s="52"/>
      <c r="M25" s="52"/>
    </row>
    <row r="26" spans="1:13" ht="26.25" customHeight="1" x14ac:dyDescent="0.25">
      <c r="A26" s="39"/>
      <c r="B26" s="74" t="s">
        <v>503</v>
      </c>
      <c r="C26" s="282" t="s">
        <v>486</v>
      </c>
      <c r="D26" s="282"/>
      <c r="E26" s="77"/>
      <c r="I26" s="52"/>
      <c r="J26" s="52"/>
      <c r="L26" s="52"/>
      <c r="M26" s="52"/>
    </row>
    <row r="27" spans="1:13" ht="26.25" customHeight="1" x14ac:dyDescent="0.25">
      <c r="A27" s="39"/>
      <c r="B27" s="74" t="s">
        <v>504</v>
      </c>
      <c r="C27" s="282" t="s">
        <v>501</v>
      </c>
      <c r="D27" s="282"/>
      <c r="E27" s="77"/>
      <c r="I27" s="52"/>
      <c r="J27" s="52"/>
      <c r="L27" s="52"/>
      <c r="M27" s="52"/>
    </row>
    <row r="28" spans="1:13" ht="26.25" customHeight="1" x14ac:dyDescent="0.25">
      <c r="A28" s="39"/>
      <c r="B28" s="74" t="s">
        <v>505</v>
      </c>
      <c r="C28" s="282" t="s">
        <v>501</v>
      </c>
      <c r="D28" s="282"/>
      <c r="E28" s="77"/>
      <c r="I28" s="52"/>
      <c r="J28" s="52"/>
      <c r="L28" s="52"/>
      <c r="M28" s="52"/>
    </row>
    <row r="29" spans="1:13" ht="26.25" customHeight="1" x14ac:dyDescent="0.25">
      <c r="A29" s="39"/>
      <c r="B29" s="74" t="s">
        <v>506</v>
      </c>
      <c r="C29" s="282" t="s">
        <v>507</v>
      </c>
      <c r="D29" s="282"/>
      <c r="E29" s="77"/>
      <c r="I29" s="52"/>
      <c r="J29" s="52"/>
      <c r="L29" s="52"/>
      <c r="M29" s="52"/>
    </row>
    <row r="30" spans="1:13" ht="26.25" customHeight="1" x14ac:dyDescent="0.25">
      <c r="A30" s="39"/>
      <c r="B30" s="74" t="s">
        <v>508</v>
      </c>
      <c r="C30" s="282" t="s">
        <v>486</v>
      </c>
      <c r="D30" s="282"/>
      <c r="E30" s="77"/>
      <c r="I30" s="52"/>
      <c r="J30" s="52"/>
      <c r="L30" s="52"/>
      <c r="M30" s="52"/>
    </row>
    <row r="31" spans="1:13" ht="26.25" customHeight="1" x14ac:dyDescent="0.25">
      <c r="A31" s="39"/>
      <c r="B31" s="74" t="s">
        <v>509</v>
      </c>
      <c r="C31" s="282" t="s">
        <v>483</v>
      </c>
      <c r="D31" s="282"/>
      <c r="E31" s="77"/>
      <c r="I31" s="52"/>
      <c r="J31" s="52"/>
      <c r="L31" s="52"/>
      <c r="M31" s="52"/>
    </row>
    <row r="32" spans="1:13" ht="26.25" customHeight="1" x14ac:dyDescent="0.25">
      <c r="A32" s="39"/>
      <c r="B32" s="74" t="s">
        <v>510</v>
      </c>
      <c r="C32" s="282" t="s">
        <v>511</v>
      </c>
      <c r="D32" s="282"/>
      <c r="E32" s="77"/>
      <c r="I32" s="52"/>
      <c r="J32" s="52"/>
      <c r="L32" s="52"/>
      <c r="M32" s="52"/>
    </row>
    <row r="33" spans="1:13" ht="26.25" customHeight="1" x14ac:dyDescent="0.25">
      <c r="A33" s="39"/>
      <c r="B33" s="74" t="s">
        <v>512</v>
      </c>
      <c r="C33" s="282" t="s">
        <v>486</v>
      </c>
      <c r="D33" s="282"/>
      <c r="E33" s="77"/>
      <c r="I33" s="52"/>
      <c r="J33" s="52"/>
      <c r="L33" s="52"/>
      <c r="M33" s="52"/>
    </row>
    <row r="34" spans="1:13" ht="26.25" customHeight="1" x14ac:dyDescent="0.25">
      <c r="A34" s="39"/>
      <c r="B34" s="74" t="s">
        <v>513</v>
      </c>
      <c r="C34" s="282" t="s">
        <v>486</v>
      </c>
      <c r="D34" s="282"/>
      <c r="E34" s="77"/>
    </row>
    <row r="35" spans="1:13" ht="26.25" customHeight="1" x14ac:dyDescent="0.25">
      <c r="B35" s="74" t="s">
        <v>514</v>
      </c>
      <c r="C35" s="282" t="s">
        <v>486</v>
      </c>
      <c r="D35" s="282"/>
      <c r="E35" s="78"/>
    </row>
    <row r="36" spans="1:13" ht="26.25" customHeight="1" x14ac:dyDescent="0.25">
      <c r="B36" s="74" t="s">
        <v>515</v>
      </c>
      <c r="C36" s="282" t="s">
        <v>516</v>
      </c>
      <c r="D36" s="282"/>
      <c r="E36" s="78"/>
    </row>
    <row r="37" spans="1:13" ht="26.25" customHeight="1" x14ac:dyDescent="0.25">
      <c r="B37" s="74" t="s">
        <v>517</v>
      </c>
      <c r="C37" s="282" t="s">
        <v>486</v>
      </c>
      <c r="D37" s="282"/>
      <c r="E37" s="78"/>
    </row>
    <row r="38" spans="1:13" ht="26.25" customHeight="1" x14ac:dyDescent="0.25">
      <c r="B38" s="74" t="s">
        <v>518</v>
      </c>
      <c r="C38" s="282" t="s">
        <v>486</v>
      </c>
      <c r="D38" s="282"/>
      <c r="E38" s="78"/>
    </row>
    <row r="39" spans="1:13" ht="20.25" customHeight="1" x14ac:dyDescent="0.25">
      <c r="B39" s="74" t="s">
        <v>519</v>
      </c>
      <c r="C39" s="282" t="s">
        <v>486</v>
      </c>
      <c r="D39" s="282"/>
      <c r="E39" s="78"/>
    </row>
    <row r="40" spans="1:13" ht="20.25" customHeight="1" x14ac:dyDescent="0.25">
      <c r="B40" s="74" t="s">
        <v>520</v>
      </c>
      <c r="C40" s="282" t="s">
        <v>486</v>
      </c>
      <c r="D40" s="282"/>
      <c r="E40" s="78"/>
    </row>
    <row r="41" spans="1:13" ht="20.25" customHeight="1" x14ac:dyDescent="0.25">
      <c r="B41" s="75"/>
      <c r="C41" s="104"/>
      <c r="D41" s="104"/>
      <c r="E41" s="76"/>
    </row>
    <row r="42" spans="1:13" ht="20.25" customHeight="1" x14ac:dyDescent="0.25"/>
    <row r="45" spans="1:13" ht="20.25" hidden="1" customHeight="1" x14ac:dyDescent="0.35">
      <c r="E45" s="69"/>
    </row>
  </sheetData>
  <mergeCells count="29">
    <mergeCell ref="C26:D26"/>
    <mergeCell ref="C27:D27"/>
    <mergeCell ref="C17:D17"/>
    <mergeCell ref="C39:D39"/>
    <mergeCell ref="C40:D40"/>
    <mergeCell ref="C29:D29"/>
    <mergeCell ref="C30:D30"/>
    <mergeCell ref="C31:D31"/>
    <mergeCell ref="C32:D32"/>
    <mergeCell ref="C33:D33"/>
    <mergeCell ref="C34:D34"/>
    <mergeCell ref="C38:D38"/>
    <mergeCell ref="C37:D37"/>
    <mergeCell ref="C4:D4"/>
    <mergeCell ref="B8:E8"/>
    <mergeCell ref="C35:D35"/>
    <mergeCell ref="C36:D36"/>
    <mergeCell ref="C10:D10"/>
    <mergeCell ref="C11:D11"/>
    <mergeCell ref="C12:D12"/>
    <mergeCell ref="C13:D13"/>
    <mergeCell ref="C28:D28"/>
    <mergeCell ref="B22:E22"/>
    <mergeCell ref="C24:D24"/>
    <mergeCell ref="C25:D25"/>
    <mergeCell ref="C18:D18"/>
    <mergeCell ref="C14:D14"/>
    <mergeCell ref="C15:D15"/>
    <mergeCell ref="C16:D16"/>
  </mergeCells>
  <dataValidations count="5">
    <dataValidation type="list" allowBlank="1" showInputMessage="1" showErrorMessage="1" sqref="C13:D13" xr:uid="{00000000-0002-0000-0600-000000000000}">
      <formula1>$J$4:$J$33</formula1>
    </dataValidation>
    <dataValidation type="list" allowBlank="1" showInputMessage="1" showErrorMessage="1" sqref="C15:D15" xr:uid="{00000000-0002-0000-0600-000001000000}">
      <formula1>$L$4:$L$33</formula1>
    </dataValidation>
    <dataValidation type="list" allowBlank="1" showInputMessage="1" showErrorMessage="1" sqref="C16:D16" xr:uid="{00000000-0002-0000-0600-000002000000}">
      <formula1>$K$4:$K$33</formula1>
    </dataValidation>
    <dataValidation type="list" allowBlank="1" showInputMessage="1" showErrorMessage="1" sqref="C18:D18" xr:uid="{00000000-0002-0000-0600-000003000000}">
      <formula1>$I$4:$I$33</formula1>
    </dataValidation>
    <dataValidation type="list" allowBlank="1" showInputMessage="1" showErrorMessage="1" sqref="C31:D31" xr:uid="{00000000-0002-0000-0600-000004000000}">
      <formula1>$M$4:$M$33</formula1>
    </dataValidation>
  </dataValidations>
  <printOptions horizontalCentered="1" verticalCentered="1"/>
  <pageMargins left="0.70866141732283472" right="0.70866141732283472" top="0.74803149606299213" bottom="0.74803149606299213" header="0.31496062992125984" footer="0.31496062992125984"/>
  <pageSetup orientation="landscape" horizontalDpi="4294967293" r:id="rId1"/>
  <headerFooter>
    <oddFooter>&amp;A&amp;RPágina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HP66"/>
  <sheetViews>
    <sheetView zoomScale="80" zoomScaleNormal="80" workbookViewId="0">
      <selection activeCell="AD6" sqref="AD6"/>
    </sheetView>
  </sheetViews>
  <sheetFormatPr baseColWidth="10" defaultColWidth="19.7109375" defaultRowHeight="15" x14ac:dyDescent="0.25"/>
  <cols>
    <col min="1" max="1" width="5.140625" style="154" customWidth="1"/>
    <col min="2" max="2" width="19.140625" style="155" customWidth="1"/>
    <col min="3" max="3" width="19.7109375" style="155" customWidth="1"/>
    <col min="4" max="4" width="17.140625" style="155" customWidth="1"/>
    <col min="5" max="5" width="10.5703125" style="155" customWidth="1"/>
    <col min="6" max="6" width="11.7109375" style="155" bestFit="1" customWidth="1"/>
    <col min="7" max="7" width="21.28515625" style="155" bestFit="1" customWidth="1"/>
    <col min="8" max="10" width="19.7109375" style="154"/>
    <col min="11" max="11" width="12.7109375" style="155" bestFit="1" customWidth="1"/>
    <col min="12" max="12" width="11.5703125" style="155" bestFit="1" customWidth="1"/>
    <col min="13" max="213" width="19.7109375" style="155"/>
    <col min="214" max="224" width="19.7109375" style="154"/>
    <col min="225" max="16384" width="19.7109375" style="155"/>
  </cols>
  <sheetData>
    <row r="1" spans="2:12" s="154" customFormat="1" ht="15.75" thickBot="1" x14ac:dyDescent="0.3"/>
    <row r="2" spans="2:12" ht="14.45" customHeight="1" x14ac:dyDescent="0.25">
      <c r="B2" s="287" t="s">
        <v>521</v>
      </c>
      <c r="C2" s="288"/>
      <c r="D2" s="288"/>
      <c r="E2" s="288"/>
      <c r="F2" s="288"/>
      <c r="G2" s="289"/>
    </row>
    <row r="3" spans="2:12" ht="14.45" customHeight="1" x14ac:dyDescent="0.25">
      <c r="B3" s="290"/>
      <c r="C3" s="291"/>
      <c r="D3" s="291"/>
      <c r="E3" s="291"/>
      <c r="F3" s="291"/>
      <c r="G3" s="292"/>
      <c r="K3" s="156" t="s">
        <v>522</v>
      </c>
      <c r="L3" s="156" t="s">
        <v>523</v>
      </c>
    </row>
    <row r="4" spans="2:12" ht="14.45" customHeight="1" x14ac:dyDescent="0.25">
      <c r="B4" s="290"/>
      <c r="C4" s="291"/>
      <c r="D4" s="291"/>
      <c r="E4" s="291"/>
      <c r="F4" s="291"/>
      <c r="G4" s="292"/>
      <c r="K4" s="157" t="s">
        <v>524</v>
      </c>
      <c r="L4" s="157" t="s">
        <v>525</v>
      </c>
    </row>
    <row r="5" spans="2:12" ht="15" customHeight="1" thickBot="1" x14ac:dyDescent="0.3">
      <c r="B5" s="293"/>
      <c r="C5" s="294"/>
      <c r="D5" s="294"/>
      <c r="E5" s="294"/>
      <c r="F5" s="294"/>
      <c r="G5" s="295"/>
      <c r="K5" s="157" t="s">
        <v>526</v>
      </c>
      <c r="L5" s="157" t="s">
        <v>481</v>
      </c>
    </row>
    <row r="6" spans="2:12" s="154" customFormat="1" x14ac:dyDescent="0.25">
      <c r="K6" s="157" t="s">
        <v>511</v>
      </c>
      <c r="L6" s="157"/>
    </row>
    <row r="7" spans="2:12" s="154" customFormat="1" ht="15.75" thickBot="1" x14ac:dyDescent="0.3"/>
    <row r="8" spans="2:12" x14ac:dyDescent="0.25">
      <c r="B8" s="299" t="s">
        <v>527</v>
      </c>
      <c r="C8" s="300"/>
      <c r="D8" s="300"/>
      <c r="E8" s="300"/>
      <c r="F8" s="300"/>
      <c r="G8" s="301"/>
      <c r="H8" s="158"/>
    </row>
    <row r="9" spans="2:12" ht="31.15" customHeight="1" x14ac:dyDescent="0.25">
      <c r="B9" s="302" t="s">
        <v>528</v>
      </c>
      <c r="C9" s="303"/>
      <c r="D9" s="303"/>
      <c r="E9" s="303"/>
      <c r="F9" s="303"/>
      <c r="G9" s="304"/>
    </row>
    <row r="10" spans="2:12" ht="47.45" customHeight="1" x14ac:dyDescent="0.25">
      <c r="B10" s="302" t="s">
        <v>529</v>
      </c>
      <c r="C10" s="303"/>
      <c r="D10" s="303"/>
      <c r="E10" s="303"/>
      <c r="F10" s="303"/>
      <c r="G10" s="304"/>
    </row>
    <row r="11" spans="2:12" ht="28.9" customHeight="1" x14ac:dyDescent="0.25">
      <c r="B11" s="302" t="s">
        <v>530</v>
      </c>
      <c r="C11" s="303"/>
      <c r="D11" s="303"/>
      <c r="E11" s="303"/>
      <c r="F11" s="303"/>
      <c r="G11" s="304"/>
    </row>
    <row r="12" spans="2:12" ht="29.45" customHeight="1" x14ac:dyDescent="0.25">
      <c r="B12" s="302" t="s">
        <v>531</v>
      </c>
      <c r="C12" s="303"/>
      <c r="D12" s="303"/>
      <c r="E12" s="303"/>
      <c r="F12" s="303"/>
      <c r="G12" s="304"/>
    </row>
    <row r="13" spans="2:12" ht="32.450000000000003" customHeight="1" thickBot="1" x14ac:dyDescent="0.3">
      <c r="B13" s="305" t="s">
        <v>532</v>
      </c>
      <c r="C13" s="306"/>
      <c r="D13" s="306"/>
      <c r="E13" s="306"/>
      <c r="F13" s="306"/>
      <c r="G13" s="307"/>
    </row>
    <row r="14" spans="2:12" ht="15.75" thickBot="1" x14ac:dyDescent="0.3">
      <c r="B14" s="159"/>
      <c r="C14" s="159"/>
      <c r="D14" s="159"/>
      <c r="E14" s="159"/>
      <c r="F14" s="159"/>
      <c r="G14" s="159"/>
    </row>
    <row r="15" spans="2:12" x14ac:dyDescent="0.25">
      <c r="B15" s="296" t="s">
        <v>533</v>
      </c>
      <c r="C15" s="297"/>
      <c r="D15" s="297"/>
      <c r="E15" s="297"/>
      <c r="F15" s="297"/>
      <c r="G15" s="298"/>
    </row>
    <row r="16" spans="2:12" ht="25.5" x14ac:dyDescent="0.25">
      <c r="B16" s="160" t="s">
        <v>534</v>
      </c>
      <c r="C16" s="161" t="s">
        <v>535</v>
      </c>
      <c r="D16" s="161" t="s">
        <v>522</v>
      </c>
      <c r="E16" s="161" t="s">
        <v>536</v>
      </c>
      <c r="F16" s="161" t="s">
        <v>523</v>
      </c>
      <c r="G16" s="162" t="s">
        <v>537</v>
      </c>
    </row>
    <row r="17" spans="2:7" x14ac:dyDescent="0.25">
      <c r="B17" s="163">
        <v>1</v>
      </c>
      <c r="C17" s="164"/>
      <c r="D17" s="164"/>
      <c r="E17" s="164"/>
      <c r="F17" s="164"/>
      <c r="G17" s="165"/>
    </row>
    <row r="18" spans="2:7" x14ac:dyDescent="0.25">
      <c r="B18" s="163">
        <v>2</v>
      </c>
      <c r="C18" s="164"/>
      <c r="D18" s="164"/>
      <c r="E18" s="164"/>
      <c r="F18" s="164"/>
      <c r="G18" s="165"/>
    </row>
    <row r="19" spans="2:7" x14ac:dyDescent="0.25">
      <c r="B19" s="163">
        <v>3</v>
      </c>
      <c r="C19" s="164"/>
      <c r="D19" s="164"/>
      <c r="E19" s="164"/>
      <c r="F19" s="164"/>
      <c r="G19" s="165"/>
    </row>
    <row r="20" spans="2:7" x14ac:dyDescent="0.25">
      <c r="B20" s="163">
        <v>4</v>
      </c>
      <c r="C20" s="164"/>
      <c r="D20" s="164"/>
      <c r="E20" s="164"/>
      <c r="F20" s="164"/>
      <c r="G20" s="165"/>
    </row>
    <row r="21" spans="2:7" x14ac:dyDescent="0.25">
      <c r="B21" s="163">
        <v>5</v>
      </c>
      <c r="C21" s="164"/>
      <c r="D21" s="164"/>
      <c r="E21" s="164"/>
      <c r="F21" s="164"/>
      <c r="G21" s="165"/>
    </row>
    <row r="22" spans="2:7" x14ac:dyDescent="0.25">
      <c r="B22" s="163">
        <v>6</v>
      </c>
      <c r="C22" s="164"/>
      <c r="D22" s="164"/>
      <c r="E22" s="164"/>
      <c r="F22" s="164"/>
      <c r="G22" s="165"/>
    </row>
    <row r="23" spans="2:7" x14ac:dyDescent="0.25">
      <c r="B23" s="163">
        <v>7</v>
      </c>
      <c r="C23" s="164"/>
      <c r="D23" s="164"/>
      <c r="E23" s="164"/>
      <c r="F23" s="164"/>
      <c r="G23" s="165"/>
    </row>
    <row r="24" spans="2:7" x14ac:dyDescent="0.25">
      <c r="B24" s="163">
        <v>8</v>
      </c>
      <c r="C24" s="164"/>
      <c r="D24" s="164"/>
      <c r="E24" s="164"/>
      <c r="F24" s="164"/>
      <c r="G24" s="165"/>
    </row>
    <row r="25" spans="2:7" x14ac:dyDescent="0.25">
      <c r="B25" s="163">
        <v>9</v>
      </c>
      <c r="C25" s="164"/>
      <c r="D25" s="164"/>
      <c r="E25" s="164"/>
      <c r="F25" s="164"/>
      <c r="G25" s="165"/>
    </row>
    <row r="26" spans="2:7" x14ac:dyDescent="0.25">
      <c r="B26" s="163">
        <v>10</v>
      </c>
      <c r="C26" s="164"/>
      <c r="D26" s="164"/>
      <c r="E26" s="164"/>
      <c r="F26" s="164"/>
      <c r="G26" s="165"/>
    </row>
    <row r="27" spans="2:7" x14ac:dyDescent="0.25">
      <c r="B27" s="163">
        <v>11</v>
      </c>
      <c r="C27" s="164"/>
      <c r="D27" s="164"/>
      <c r="E27" s="164"/>
      <c r="F27" s="164"/>
      <c r="G27" s="165"/>
    </row>
    <row r="28" spans="2:7" x14ac:dyDescent="0.25">
      <c r="B28" s="163">
        <v>12</v>
      </c>
      <c r="C28" s="164"/>
      <c r="D28" s="164"/>
      <c r="E28" s="164"/>
      <c r="F28" s="164"/>
      <c r="G28" s="165"/>
    </row>
    <row r="29" spans="2:7" x14ac:dyDescent="0.25">
      <c r="B29" s="163">
        <v>13</v>
      </c>
      <c r="C29" s="164"/>
      <c r="D29" s="164"/>
      <c r="E29" s="164"/>
      <c r="F29" s="164"/>
      <c r="G29" s="165"/>
    </row>
    <row r="30" spans="2:7" x14ac:dyDescent="0.25">
      <c r="B30" s="163">
        <v>14</v>
      </c>
      <c r="C30" s="164"/>
      <c r="D30" s="164"/>
      <c r="E30" s="164"/>
      <c r="F30" s="164"/>
      <c r="G30" s="165"/>
    </row>
    <row r="31" spans="2:7" ht="15.75" thickBot="1" x14ac:dyDescent="0.3">
      <c r="B31" s="166">
        <v>15</v>
      </c>
      <c r="C31" s="167"/>
      <c r="D31" s="167"/>
      <c r="E31" s="167"/>
      <c r="F31" s="167"/>
      <c r="G31" s="168"/>
    </row>
    <row r="32" spans="2:7" x14ac:dyDescent="0.25">
      <c r="B32" s="169">
        <v>16</v>
      </c>
      <c r="C32" s="170"/>
      <c r="D32" s="170"/>
      <c r="E32" s="170"/>
      <c r="F32" s="170"/>
      <c r="G32" s="170"/>
    </row>
    <row r="33" spans="2:7" x14ac:dyDescent="0.25">
      <c r="B33" s="171">
        <v>17</v>
      </c>
      <c r="C33" s="164"/>
      <c r="D33" s="164"/>
      <c r="E33" s="164"/>
      <c r="F33" s="164"/>
      <c r="G33" s="164"/>
    </row>
    <row r="34" spans="2:7" x14ac:dyDescent="0.25">
      <c r="B34" s="171">
        <v>18</v>
      </c>
      <c r="C34" s="164"/>
      <c r="D34" s="164"/>
      <c r="E34" s="164"/>
      <c r="F34" s="164"/>
      <c r="G34" s="164"/>
    </row>
    <row r="35" spans="2:7" x14ac:dyDescent="0.25">
      <c r="B35" s="171">
        <v>19</v>
      </c>
      <c r="C35" s="164"/>
      <c r="D35" s="164"/>
      <c r="E35" s="164"/>
      <c r="F35" s="164"/>
      <c r="G35" s="164"/>
    </row>
    <row r="36" spans="2:7" x14ac:dyDescent="0.25">
      <c r="B36" s="171">
        <v>20</v>
      </c>
      <c r="C36" s="164"/>
      <c r="D36" s="164"/>
      <c r="E36" s="164"/>
      <c r="F36" s="164"/>
      <c r="G36" s="164"/>
    </row>
    <row r="37" spans="2:7" x14ac:dyDescent="0.25">
      <c r="B37" s="171">
        <v>21</v>
      </c>
      <c r="C37" s="164"/>
      <c r="D37" s="164"/>
      <c r="E37" s="164"/>
      <c r="F37" s="164"/>
      <c r="G37" s="164"/>
    </row>
    <row r="38" spans="2:7" x14ac:dyDescent="0.25">
      <c r="B38" s="171">
        <v>22</v>
      </c>
      <c r="C38" s="164"/>
      <c r="D38" s="164"/>
      <c r="E38" s="164"/>
      <c r="F38" s="164"/>
      <c r="G38" s="164"/>
    </row>
    <row r="39" spans="2:7" x14ac:dyDescent="0.25">
      <c r="B39" s="171">
        <v>23</v>
      </c>
      <c r="C39" s="164"/>
      <c r="D39" s="164"/>
      <c r="E39" s="164"/>
      <c r="F39" s="164"/>
      <c r="G39" s="164"/>
    </row>
    <row r="40" spans="2:7" x14ac:dyDescent="0.25">
      <c r="B40" s="171">
        <v>24</v>
      </c>
      <c r="C40" s="164"/>
      <c r="D40" s="164"/>
      <c r="E40" s="164"/>
      <c r="F40" s="164"/>
      <c r="G40" s="164"/>
    </row>
    <row r="41" spans="2:7" x14ac:dyDescent="0.25">
      <c r="B41" s="171">
        <v>25</v>
      </c>
      <c r="C41" s="164"/>
      <c r="D41" s="164"/>
      <c r="E41" s="164"/>
      <c r="F41" s="164"/>
      <c r="G41" s="164"/>
    </row>
    <row r="42" spans="2:7" x14ac:dyDescent="0.25">
      <c r="B42" s="171">
        <v>26</v>
      </c>
      <c r="C42" s="164"/>
      <c r="D42" s="164"/>
      <c r="E42" s="164"/>
      <c r="F42" s="164"/>
      <c r="G42" s="164"/>
    </row>
    <row r="43" spans="2:7" x14ac:dyDescent="0.25">
      <c r="B43" s="171">
        <v>27</v>
      </c>
      <c r="C43" s="164"/>
      <c r="D43" s="164"/>
      <c r="E43" s="164"/>
      <c r="F43" s="164"/>
      <c r="G43" s="164"/>
    </row>
    <row r="44" spans="2:7" x14ac:dyDescent="0.25">
      <c r="B44" s="171">
        <v>28</v>
      </c>
      <c r="C44" s="164"/>
      <c r="D44" s="164"/>
      <c r="E44" s="164"/>
      <c r="F44" s="164"/>
      <c r="G44" s="164"/>
    </row>
    <row r="45" spans="2:7" x14ac:dyDescent="0.25">
      <c r="B45" s="171">
        <v>29</v>
      </c>
      <c r="C45" s="164"/>
      <c r="D45" s="164"/>
      <c r="E45" s="164"/>
      <c r="F45" s="164"/>
      <c r="G45" s="164"/>
    </row>
    <row r="46" spans="2:7" x14ac:dyDescent="0.25">
      <c r="B46" s="171">
        <v>30</v>
      </c>
      <c r="C46" s="164"/>
      <c r="D46" s="164"/>
      <c r="E46" s="164"/>
      <c r="F46" s="164"/>
      <c r="G46" s="164"/>
    </row>
    <row r="47" spans="2:7" x14ac:dyDescent="0.25">
      <c r="B47" s="171">
        <v>31</v>
      </c>
      <c r="C47" s="164"/>
      <c r="D47" s="164"/>
      <c r="E47" s="164"/>
      <c r="F47" s="164"/>
      <c r="G47" s="164"/>
    </row>
    <row r="48" spans="2:7" x14ac:dyDescent="0.25">
      <c r="B48" s="171">
        <v>32</v>
      </c>
      <c r="C48" s="164"/>
      <c r="D48" s="164"/>
      <c r="E48" s="164"/>
      <c r="F48" s="164"/>
      <c r="G48" s="164"/>
    </row>
    <row r="49" spans="2:7" x14ac:dyDescent="0.25">
      <c r="B49" s="171">
        <v>33</v>
      </c>
      <c r="C49" s="164"/>
      <c r="D49" s="164"/>
      <c r="E49" s="164"/>
      <c r="F49" s="164"/>
      <c r="G49" s="164"/>
    </row>
    <row r="50" spans="2:7" x14ac:dyDescent="0.25">
      <c r="B50" s="171">
        <v>34</v>
      </c>
      <c r="C50" s="164"/>
      <c r="D50" s="164"/>
      <c r="E50" s="164"/>
      <c r="F50" s="164"/>
      <c r="G50" s="164"/>
    </row>
    <row r="51" spans="2:7" x14ac:dyDescent="0.25">
      <c r="B51" s="171">
        <v>35</v>
      </c>
      <c r="C51" s="164"/>
      <c r="D51" s="164"/>
      <c r="E51" s="164"/>
      <c r="F51" s="164"/>
      <c r="G51" s="164"/>
    </row>
    <row r="52" spans="2:7" x14ac:dyDescent="0.25">
      <c r="B52" s="171">
        <v>36</v>
      </c>
      <c r="C52" s="164"/>
      <c r="D52" s="164"/>
      <c r="E52" s="164"/>
      <c r="F52" s="164"/>
      <c r="G52" s="164"/>
    </row>
    <row r="53" spans="2:7" x14ac:dyDescent="0.25">
      <c r="B53" s="171">
        <v>37</v>
      </c>
      <c r="C53" s="164"/>
      <c r="D53" s="164"/>
      <c r="E53" s="164"/>
      <c r="F53" s="164"/>
      <c r="G53" s="164"/>
    </row>
    <row r="54" spans="2:7" x14ac:dyDescent="0.25">
      <c r="B54" s="171">
        <v>38</v>
      </c>
      <c r="C54" s="164"/>
      <c r="D54" s="164"/>
      <c r="E54" s="164"/>
      <c r="F54" s="164"/>
      <c r="G54" s="164"/>
    </row>
    <row r="55" spans="2:7" x14ac:dyDescent="0.25">
      <c r="B55" s="171">
        <v>39</v>
      </c>
      <c r="C55" s="164"/>
      <c r="D55" s="164"/>
      <c r="E55" s="164"/>
      <c r="F55" s="164"/>
      <c r="G55" s="164"/>
    </row>
    <row r="56" spans="2:7" x14ac:dyDescent="0.25">
      <c r="B56" s="171">
        <v>40</v>
      </c>
      <c r="C56" s="164"/>
      <c r="D56" s="164"/>
      <c r="E56" s="164"/>
      <c r="F56" s="164"/>
      <c r="G56" s="164"/>
    </row>
    <row r="57" spans="2:7" x14ac:dyDescent="0.25">
      <c r="B57" s="171">
        <v>41</v>
      </c>
      <c r="C57" s="164"/>
      <c r="D57" s="164"/>
      <c r="E57" s="164"/>
      <c r="F57" s="164"/>
      <c r="G57" s="164"/>
    </row>
    <row r="58" spans="2:7" x14ac:dyDescent="0.25">
      <c r="B58" s="171">
        <v>42</v>
      </c>
      <c r="C58" s="164"/>
      <c r="D58" s="164"/>
      <c r="E58" s="164"/>
      <c r="F58" s="164"/>
      <c r="G58" s="164"/>
    </row>
    <row r="59" spans="2:7" x14ac:dyDescent="0.25">
      <c r="B59" s="171">
        <v>43</v>
      </c>
      <c r="C59" s="164"/>
      <c r="D59" s="164"/>
      <c r="E59" s="164"/>
      <c r="F59" s="164"/>
      <c r="G59" s="164"/>
    </row>
    <row r="60" spans="2:7" x14ac:dyDescent="0.25">
      <c r="B60" s="171">
        <v>44</v>
      </c>
      <c r="C60" s="164"/>
      <c r="D60" s="164"/>
      <c r="E60" s="164"/>
      <c r="F60" s="164"/>
      <c r="G60" s="164"/>
    </row>
    <row r="61" spans="2:7" x14ac:dyDescent="0.25">
      <c r="B61" s="171">
        <v>45</v>
      </c>
      <c r="C61" s="164"/>
      <c r="D61" s="164"/>
      <c r="E61" s="164"/>
      <c r="F61" s="164"/>
      <c r="G61" s="164"/>
    </row>
    <row r="62" spans="2:7" x14ac:dyDescent="0.25">
      <c r="B62" s="171">
        <v>46</v>
      </c>
      <c r="C62" s="164"/>
      <c r="D62" s="164"/>
      <c r="E62" s="164"/>
      <c r="F62" s="164"/>
      <c r="G62" s="164"/>
    </row>
    <row r="63" spans="2:7" x14ac:dyDescent="0.25">
      <c r="B63" s="171">
        <v>47</v>
      </c>
      <c r="C63" s="164"/>
      <c r="D63" s="164"/>
      <c r="E63" s="164"/>
      <c r="F63" s="164"/>
      <c r="G63" s="164"/>
    </row>
    <row r="64" spans="2:7" x14ac:dyDescent="0.25">
      <c r="B64" s="171">
        <v>48</v>
      </c>
      <c r="C64" s="164"/>
      <c r="D64" s="164"/>
      <c r="E64" s="164"/>
      <c r="F64" s="164"/>
      <c r="G64" s="164"/>
    </row>
    <row r="65" spans="2:7" x14ac:dyDescent="0.25">
      <c r="B65" s="171">
        <v>49</v>
      </c>
      <c r="C65" s="164"/>
      <c r="D65" s="164"/>
      <c r="E65" s="164"/>
      <c r="F65" s="164"/>
      <c r="G65" s="164"/>
    </row>
    <row r="66" spans="2:7" x14ac:dyDescent="0.25">
      <c r="B66" s="171">
        <v>50</v>
      </c>
      <c r="C66" s="164"/>
      <c r="D66" s="164"/>
      <c r="E66" s="164"/>
      <c r="F66" s="164"/>
      <c r="G66" s="164"/>
    </row>
  </sheetData>
  <mergeCells count="8">
    <mergeCell ref="B2:G5"/>
    <mergeCell ref="B15:G15"/>
    <mergeCell ref="B8:G8"/>
    <mergeCell ref="B9:G9"/>
    <mergeCell ref="B10:G10"/>
    <mergeCell ref="B11:G11"/>
    <mergeCell ref="B12:G12"/>
    <mergeCell ref="B13:G13"/>
  </mergeCells>
  <dataValidations count="4">
    <dataValidation type="list" allowBlank="1" showInputMessage="1" showErrorMessage="1" sqref="WVL983057:WVL983106 IZ17:IZ66 SV17:SV66 ACR17:ACR66 AMN17:AMN66 AWJ17:AWJ66 BGF17:BGF66 BQB17:BQB66 BZX17:BZX66 CJT17:CJT66 CTP17:CTP66 DDL17:DDL66 DNH17:DNH66 DXD17:DXD66 EGZ17:EGZ66 EQV17:EQV66 FAR17:FAR66 FKN17:FKN66 FUJ17:FUJ66 GEF17:GEF66 GOB17:GOB66 GXX17:GXX66 HHT17:HHT66 HRP17:HRP66 IBL17:IBL66 ILH17:ILH66 IVD17:IVD66 JEZ17:JEZ66 JOV17:JOV66 JYR17:JYR66 KIN17:KIN66 KSJ17:KSJ66 LCF17:LCF66 LMB17:LMB66 LVX17:LVX66 MFT17:MFT66 MPP17:MPP66 MZL17:MZL66 NJH17:NJH66 NTD17:NTD66 OCZ17:OCZ66 OMV17:OMV66 OWR17:OWR66 PGN17:PGN66 PQJ17:PQJ66 QAF17:QAF66 QKB17:QKB66 QTX17:QTX66 RDT17:RDT66 RNP17:RNP66 RXL17:RXL66 SHH17:SHH66 SRD17:SRD66 TAZ17:TAZ66 TKV17:TKV66 TUR17:TUR66 UEN17:UEN66 UOJ17:UOJ66 UYF17:UYF66 VIB17:VIB66 VRX17:VRX66 WBT17:WBT66 WLP17:WLP66 WVL17:WVL66 D65553:D65602 IZ65553:IZ65602 SV65553:SV65602 ACR65553:ACR65602 AMN65553:AMN65602 AWJ65553:AWJ65602 BGF65553:BGF65602 BQB65553:BQB65602 BZX65553:BZX65602 CJT65553:CJT65602 CTP65553:CTP65602 DDL65553:DDL65602 DNH65553:DNH65602 DXD65553:DXD65602 EGZ65553:EGZ65602 EQV65553:EQV65602 FAR65553:FAR65602 FKN65553:FKN65602 FUJ65553:FUJ65602 GEF65553:GEF65602 GOB65553:GOB65602 GXX65553:GXX65602 HHT65553:HHT65602 HRP65553:HRP65602 IBL65553:IBL65602 ILH65553:ILH65602 IVD65553:IVD65602 JEZ65553:JEZ65602 JOV65553:JOV65602 JYR65553:JYR65602 KIN65553:KIN65602 KSJ65553:KSJ65602 LCF65553:LCF65602 LMB65553:LMB65602 LVX65553:LVX65602 MFT65553:MFT65602 MPP65553:MPP65602 MZL65553:MZL65602 NJH65553:NJH65602 NTD65553:NTD65602 OCZ65553:OCZ65602 OMV65553:OMV65602 OWR65553:OWR65602 PGN65553:PGN65602 PQJ65553:PQJ65602 QAF65553:QAF65602 QKB65553:QKB65602 QTX65553:QTX65602 RDT65553:RDT65602 RNP65553:RNP65602 RXL65553:RXL65602 SHH65553:SHH65602 SRD65553:SRD65602 TAZ65553:TAZ65602 TKV65553:TKV65602 TUR65553:TUR65602 UEN65553:UEN65602 UOJ65553:UOJ65602 UYF65553:UYF65602 VIB65553:VIB65602 VRX65553:VRX65602 WBT65553:WBT65602 WLP65553:WLP65602 WVL65553:WVL65602 D131089:D131138 IZ131089:IZ131138 SV131089:SV131138 ACR131089:ACR131138 AMN131089:AMN131138 AWJ131089:AWJ131138 BGF131089:BGF131138 BQB131089:BQB131138 BZX131089:BZX131138 CJT131089:CJT131138 CTP131089:CTP131138 DDL131089:DDL131138 DNH131089:DNH131138 DXD131089:DXD131138 EGZ131089:EGZ131138 EQV131089:EQV131138 FAR131089:FAR131138 FKN131089:FKN131138 FUJ131089:FUJ131138 GEF131089:GEF131138 GOB131089:GOB131138 GXX131089:GXX131138 HHT131089:HHT131138 HRP131089:HRP131138 IBL131089:IBL131138 ILH131089:ILH131138 IVD131089:IVD131138 JEZ131089:JEZ131138 JOV131089:JOV131138 JYR131089:JYR131138 KIN131089:KIN131138 KSJ131089:KSJ131138 LCF131089:LCF131138 LMB131089:LMB131138 LVX131089:LVX131138 MFT131089:MFT131138 MPP131089:MPP131138 MZL131089:MZL131138 NJH131089:NJH131138 NTD131089:NTD131138 OCZ131089:OCZ131138 OMV131089:OMV131138 OWR131089:OWR131138 PGN131089:PGN131138 PQJ131089:PQJ131138 QAF131089:QAF131138 QKB131089:QKB131138 QTX131089:QTX131138 RDT131089:RDT131138 RNP131089:RNP131138 RXL131089:RXL131138 SHH131089:SHH131138 SRD131089:SRD131138 TAZ131089:TAZ131138 TKV131089:TKV131138 TUR131089:TUR131138 UEN131089:UEN131138 UOJ131089:UOJ131138 UYF131089:UYF131138 VIB131089:VIB131138 VRX131089:VRX131138 WBT131089:WBT131138 WLP131089:WLP131138 WVL131089:WVL131138 D196625:D196674 IZ196625:IZ196674 SV196625:SV196674 ACR196625:ACR196674 AMN196625:AMN196674 AWJ196625:AWJ196674 BGF196625:BGF196674 BQB196625:BQB196674 BZX196625:BZX196674 CJT196625:CJT196674 CTP196625:CTP196674 DDL196625:DDL196674 DNH196625:DNH196674 DXD196625:DXD196674 EGZ196625:EGZ196674 EQV196625:EQV196674 FAR196625:FAR196674 FKN196625:FKN196674 FUJ196625:FUJ196674 GEF196625:GEF196674 GOB196625:GOB196674 GXX196625:GXX196674 HHT196625:HHT196674 HRP196625:HRP196674 IBL196625:IBL196674 ILH196625:ILH196674 IVD196625:IVD196674 JEZ196625:JEZ196674 JOV196625:JOV196674 JYR196625:JYR196674 KIN196625:KIN196674 KSJ196625:KSJ196674 LCF196625:LCF196674 LMB196625:LMB196674 LVX196625:LVX196674 MFT196625:MFT196674 MPP196625:MPP196674 MZL196625:MZL196674 NJH196625:NJH196674 NTD196625:NTD196674 OCZ196625:OCZ196674 OMV196625:OMV196674 OWR196625:OWR196674 PGN196625:PGN196674 PQJ196625:PQJ196674 QAF196625:QAF196674 QKB196625:QKB196674 QTX196625:QTX196674 RDT196625:RDT196674 RNP196625:RNP196674 RXL196625:RXL196674 SHH196625:SHH196674 SRD196625:SRD196674 TAZ196625:TAZ196674 TKV196625:TKV196674 TUR196625:TUR196674 UEN196625:UEN196674 UOJ196625:UOJ196674 UYF196625:UYF196674 VIB196625:VIB196674 VRX196625:VRX196674 WBT196625:WBT196674 WLP196625:WLP196674 WVL196625:WVL196674 D262161:D262210 IZ262161:IZ262210 SV262161:SV262210 ACR262161:ACR262210 AMN262161:AMN262210 AWJ262161:AWJ262210 BGF262161:BGF262210 BQB262161:BQB262210 BZX262161:BZX262210 CJT262161:CJT262210 CTP262161:CTP262210 DDL262161:DDL262210 DNH262161:DNH262210 DXD262161:DXD262210 EGZ262161:EGZ262210 EQV262161:EQV262210 FAR262161:FAR262210 FKN262161:FKN262210 FUJ262161:FUJ262210 GEF262161:GEF262210 GOB262161:GOB262210 GXX262161:GXX262210 HHT262161:HHT262210 HRP262161:HRP262210 IBL262161:IBL262210 ILH262161:ILH262210 IVD262161:IVD262210 JEZ262161:JEZ262210 JOV262161:JOV262210 JYR262161:JYR262210 KIN262161:KIN262210 KSJ262161:KSJ262210 LCF262161:LCF262210 LMB262161:LMB262210 LVX262161:LVX262210 MFT262161:MFT262210 MPP262161:MPP262210 MZL262161:MZL262210 NJH262161:NJH262210 NTD262161:NTD262210 OCZ262161:OCZ262210 OMV262161:OMV262210 OWR262161:OWR262210 PGN262161:PGN262210 PQJ262161:PQJ262210 QAF262161:QAF262210 QKB262161:QKB262210 QTX262161:QTX262210 RDT262161:RDT262210 RNP262161:RNP262210 RXL262161:RXL262210 SHH262161:SHH262210 SRD262161:SRD262210 TAZ262161:TAZ262210 TKV262161:TKV262210 TUR262161:TUR262210 UEN262161:UEN262210 UOJ262161:UOJ262210 UYF262161:UYF262210 VIB262161:VIB262210 VRX262161:VRX262210 WBT262161:WBT262210 WLP262161:WLP262210 WVL262161:WVL262210 D327697:D327746 IZ327697:IZ327746 SV327697:SV327746 ACR327697:ACR327746 AMN327697:AMN327746 AWJ327697:AWJ327746 BGF327697:BGF327746 BQB327697:BQB327746 BZX327697:BZX327746 CJT327697:CJT327746 CTP327697:CTP327746 DDL327697:DDL327746 DNH327697:DNH327746 DXD327697:DXD327746 EGZ327697:EGZ327746 EQV327697:EQV327746 FAR327697:FAR327746 FKN327697:FKN327746 FUJ327697:FUJ327746 GEF327697:GEF327746 GOB327697:GOB327746 GXX327697:GXX327746 HHT327697:HHT327746 HRP327697:HRP327746 IBL327697:IBL327746 ILH327697:ILH327746 IVD327697:IVD327746 JEZ327697:JEZ327746 JOV327697:JOV327746 JYR327697:JYR327746 KIN327697:KIN327746 KSJ327697:KSJ327746 LCF327697:LCF327746 LMB327697:LMB327746 LVX327697:LVX327746 MFT327697:MFT327746 MPP327697:MPP327746 MZL327697:MZL327746 NJH327697:NJH327746 NTD327697:NTD327746 OCZ327697:OCZ327746 OMV327697:OMV327746 OWR327697:OWR327746 PGN327697:PGN327746 PQJ327697:PQJ327746 QAF327697:QAF327746 QKB327697:QKB327746 QTX327697:QTX327746 RDT327697:RDT327746 RNP327697:RNP327746 RXL327697:RXL327746 SHH327697:SHH327746 SRD327697:SRD327746 TAZ327697:TAZ327746 TKV327697:TKV327746 TUR327697:TUR327746 UEN327697:UEN327746 UOJ327697:UOJ327746 UYF327697:UYF327746 VIB327697:VIB327746 VRX327697:VRX327746 WBT327697:WBT327746 WLP327697:WLP327746 WVL327697:WVL327746 D393233:D393282 IZ393233:IZ393282 SV393233:SV393282 ACR393233:ACR393282 AMN393233:AMN393282 AWJ393233:AWJ393282 BGF393233:BGF393282 BQB393233:BQB393282 BZX393233:BZX393282 CJT393233:CJT393282 CTP393233:CTP393282 DDL393233:DDL393282 DNH393233:DNH393282 DXD393233:DXD393282 EGZ393233:EGZ393282 EQV393233:EQV393282 FAR393233:FAR393282 FKN393233:FKN393282 FUJ393233:FUJ393282 GEF393233:GEF393282 GOB393233:GOB393282 GXX393233:GXX393282 HHT393233:HHT393282 HRP393233:HRP393282 IBL393233:IBL393282 ILH393233:ILH393282 IVD393233:IVD393282 JEZ393233:JEZ393282 JOV393233:JOV393282 JYR393233:JYR393282 KIN393233:KIN393282 KSJ393233:KSJ393282 LCF393233:LCF393282 LMB393233:LMB393282 LVX393233:LVX393282 MFT393233:MFT393282 MPP393233:MPP393282 MZL393233:MZL393282 NJH393233:NJH393282 NTD393233:NTD393282 OCZ393233:OCZ393282 OMV393233:OMV393282 OWR393233:OWR393282 PGN393233:PGN393282 PQJ393233:PQJ393282 QAF393233:QAF393282 QKB393233:QKB393282 QTX393233:QTX393282 RDT393233:RDT393282 RNP393233:RNP393282 RXL393233:RXL393282 SHH393233:SHH393282 SRD393233:SRD393282 TAZ393233:TAZ393282 TKV393233:TKV393282 TUR393233:TUR393282 UEN393233:UEN393282 UOJ393233:UOJ393282 UYF393233:UYF393282 VIB393233:VIB393282 VRX393233:VRX393282 WBT393233:WBT393282 WLP393233:WLP393282 WVL393233:WVL393282 D458769:D458818 IZ458769:IZ458818 SV458769:SV458818 ACR458769:ACR458818 AMN458769:AMN458818 AWJ458769:AWJ458818 BGF458769:BGF458818 BQB458769:BQB458818 BZX458769:BZX458818 CJT458769:CJT458818 CTP458769:CTP458818 DDL458769:DDL458818 DNH458769:DNH458818 DXD458769:DXD458818 EGZ458769:EGZ458818 EQV458769:EQV458818 FAR458769:FAR458818 FKN458769:FKN458818 FUJ458769:FUJ458818 GEF458769:GEF458818 GOB458769:GOB458818 GXX458769:GXX458818 HHT458769:HHT458818 HRP458769:HRP458818 IBL458769:IBL458818 ILH458769:ILH458818 IVD458769:IVD458818 JEZ458769:JEZ458818 JOV458769:JOV458818 JYR458769:JYR458818 KIN458769:KIN458818 KSJ458769:KSJ458818 LCF458769:LCF458818 LMB458769:LMB458818 LVX458769:LVX458818 MFT458769:MFT458818 MPP458769:MPP458818 MZL458769:MZL458818 NJH458769:NJH458818 NTD458769:NTD458818 OCZ458769:OCZ458818 OMV458769:OMV458818 OWR458769:OWR458818 PGN458769:PGN458818 PQJ458769:PQJ458818 QAF458769:QAF458818 QKB458769:QKB458818 QTX458769:QTX458818 RDT458769:RDT458818 RNP458769:RNP458818 RXL458769:RXL458818 SHH458769:SHH458818 SRD458769:SRD458818 TAZ458769:TAZ458818 TKV458769:TKV458818 TUR458769:TUR458818 UEN458769:UEN458818 UOJ458769:UOJ458818 UYF458769:UYF458818 VIB458769:VIB458818 VRX458769:VRX458818 WBT458769:WBT458818 WLP458769:WLP458818 WVL458769:WVL458818 D524305:D524354 IZ524305:IZ524354 SV524305:SV524354 ACR524305:ACR524354 AMN524305:AMN524354 AWJ524305:AWJ524354 BGF524305:BGF524354 BQB524305:BQB524354 BZX524305:BZX524354 CJT524305:CJT524354 CTP524305:CTP524354 DDL524305:DDL524354 DNH524305:DNH524354 DXD524305:DXD524354 EGZ524305:EGZ524354 EQV524305:EQV524354 FAR524305:FAR524354 FKN524305:FKN524354 FUJ524305:FUJ524354 GEF524305:GEF524354 GOB524305:GOB524354 GXX524305:GXX524354 HHT524305:HHT524354 HRP524305:HRP524354 IBL524305:IBL524354 ILH524305:ILH524354 IVD524305:IVD524354 JEZ524305:JEZ524354 JOV524305:JOV524354 JYR524305:JYR524354 KIN524305:KIN524354 KSJ524305:KSJ524354 LCF524305:LCF524354 LMB524305:LMB524354 LVX524305:LVX524354 MFT524305:MFT524354 MPP524305:MPP524354 MZL524305:MZL524354 NJH524305:NJH524354 NTD524305:NTD524354 OCZ524305:OCZ524354 OMV524305:OMV524354 OWR524305:OWR524354 PGN524305:PGN524354 PQJ524305:PQJ524354 QAF524305:QAF524354 QKB524305:QKB524354 QTX524305:QTX524354 RDT524305:RDT524354 RNP524305:RNP524354 RXL524305:RXL524354 SHH524305:SHH524354 SRD524305:SRD524354 TAZ524305:TAZ524354 TKV524305:TKV524354 TUR524305:TUR524354 UEN524305:UEN524354 UOJ524305:UOJ524354 UYF524305:UYF524354 VIB524305:VIB524354 VRX524305:VRX524354 WBT524305:WBT524354 WLP524305:WLP524354 WVL524305:WVL524354 D589841:D589890 IZ589841:IZ589890 SV589841:SV589890 ACR589841:ACR589890 AMN589841:AMN589890 AWJ589841:AWJ589890 BGF589841:BGF589890 BQB589841:BQB589890 BZX589841:BZX589890 CJT589841:CJT589890 CTP589841:CTP589890 DDL589841:DDL589890 DNH589841:DNH589890 DXD589841:DXD589890 EGZ589841:EGZ589890 EQV589841:EQV589890 FAR589841:FAR589890 FKN589841:FKN589890 FUJ589841:FUJ589890 GEF589841:GEF589890 GOB589841:GOB589890 GXX589841:GXX589890 HHT589841:HHT589890 HRP589841:HRP589890 IBL589841:IBL589890 ILH589841:ILH589890 IVD589841:IVD589890 JEZ589841:JEZ589890 JOV589841:JOV589890 JYR589841:JYR589890 KIN589841:KIN589890 KSJ589841:KSJ589890 LCF589841:LCF589890 LMB589841:LMB589890 LVX589841:LVX589890 MFT589841:MFT589890 MPP589841:MPP589890 MZL589841:MZL589890 NJH589841:NJH589890 NTD589841:NTD589890 OCZ589841:OCZ589890 OMV589841:OMV589890 OWR589841:OWR589890 PGN589841:PGN589890 PQJ589841:PQJ589890 QAF589841:QAF589890 QKB589841:QKB589890 QTX589841:QTX589890 RDT589841:RDT589890 RNP589841:RNP589890 RXL589841:RXL589890 SHH589841:SHH589890 SRD589841:SRD589890 TAZ589841:TAZ589890 TKV589841:TKV589890 TUR589841:TUR589890 UEN589841:UEN589890 UOJ589841:UOJ589890 UYF589841:UYF589890 VIB589841:VIB589890 VRX589841:VRX589890 WBT589841:WBT589890 WLP589841:WLP589890 WVL589841:WVL589890 D655377:D655426 IZ655377:IZ655426 SV655377:SV655426 ACR655377:ACR655426 AMN655377:AMN655426 AWJ655377:AWJ655426 BGF655377:BGF655426 BQB655377:BQB655426 BZX655377:BZX655426 CJT655377:CJT655426 CTP655377:CTP655426 DDL655377:DDL655426 DNH655377:DNH655426 DXD655377:DXD655426 EGZ655377:EGZ655426 EQV655377:EQV655426 FAR655377:FAR655426 FKN655377:FKN655426 FUJ655377:FUJ655426 GEF655377:GEF655426 GOB655377:GOB655426 GXX655377:GXX655426 HHT655377:HHT655426 HRP655377:HRP655426 IBL655377:IBL655426 ILH655377:ILH655426 IVD655377:IVD655426 JEZ655377:JEZ655426 JOV655377:JOV655426 JYR655377:JYR655426 KIN655377:KIN655426 KSJ655377:KSJ655426 LCF655377:LCF655426 LMB655377:LMB655426 LVX655377:LVX655426 MFT655377:MFT655426 MPP655377:MPP655426 MZL655377:MZL655426 NJH655377:NJH655426 NTD655377:NTD655426 OCZ655377:OCZ655426 OMV655377:OMV655426 OWR655377:OWR655426 PGN655377:PGN655426 PQJ655377:PQJ655426 QAF655377:QAF655426 QKB655377:QKB655426 QTX655377:QTX655426 RDT655377:RDT655426 RNP655377:RNP655426 RXL655377:RXL655426 SHH655377:SHH655426 SRD655377:SRD655426 TAZ655377:TAZ655426 TKV655377:TKV655426 TUR655377:TUR655426 UEN655377:UEN655426 UOJ655377:UOJ655426 UYF655377:UYF655426 VIB655377:VIB655426 VRX655377:VRX655426 WBT655377:WBT655426 WLP655377:WLP655426 WVL655377:WVL655426 D720913:D720962 IZ720913:IZ720962 SV720913:SV720962 ACR720913:ACR720962 AMN720913:AMN720962 AWJ720913:AWJ720962 BGF720913:BGF720962 BQB720913:BQB720962 BZX720913:BZX720962 CJT720913:CJT720962 CTP720913:CTP720962 DDL720913:DDL720962 DNH720913:DNH720962 DXD720913:DXD720962 EGZ720913:EGZ720962 EQV720913:EQV720962 FAR720913:FAR720962 FKN720913:FKN720962 FUJ720913:FUJ720962 GEF720913:GEF720962 GOB720913:GOB720962 GXX720913:GXX720962 HHT720913:HHT720962 HRP720913:HRP720962 IBL720913:IBL720962 ILH720913:ILH720962 IVD720913:IVD720962 JEZ720913:JEZ720962 JOV720913:JOV720962 JYR720913:JYR720962 KIN720913:KIN720962 KSJ720913:KSJ720962 LCF720913:LCF720962 LMB720913:LMB720962 LVX720913:LVX720962 MFT720913:MFT720962 MPP720913:MPP720962 MZL720913:MZL720962 NJH720913:NJH720962 NTD720913:NTD720962 OCZ720913:OCZ720962 OMV720913:OMV720962 OWR720913:OWR720962 PGN720913:PGN720962 PQJ720913:PQJ720962 QAF720913:QAF720962 QKB720913:QKB720962 QTX720913:QTX720962 RDT720913:RDT720962 RNP720913:RNP720962 RXL720913:RXL720962 SHH720913:SHH720962 SRD720913:SRD720962 TAZ720913:TAZ720962 TKV720913:TKV720962 TUR720913:TUR720962 UEN720913:UEN720962 UOJ720913:UOJ720962 UYF720913:UYF720962 VIB720913:VIB720962 VRX720913:VRX720962 WBT720913:WBT720962 WLP720913:WLP720962 WVL720913:WVL720962 D786449:D786498 IZ786449:IZ786498 SV786449:SV786498 ACR786449:ACR786498 AMN786449:AMN786498 AWJ786449:AWJ786498 BGF786449:BGF786498 BQB786449:BQB786498 BZX786449:BZX786498 CJT786449:CJT786498 CTP786449:CTP786498 DDL786449:DDL786498 DNH786449:DNH786498 DXD786449:DXD786498 EGZ786449:EGZ786498 EQV786449:EQV786498 FAR786449:FAR786498 FKN786449:FKN786498 FUJ786449:FUJ786498 GEF786449:GEF786498 GOB786449:GOB786498 GXX786449:GXX786498 HHT786449:HHT786498 HRP786449:HRP786498 IBL786449:IBL786498 ILH786449:ILH786498 IVD786449:IVD786498 JEZ786449:JEZ786498 JOV786449:JOV786498 JYR786449:JYR786498 KIN786449:KIN786498 KSJ786449:KSJ786498 LCF786449:LCF786498 LMB786449:LMB786498 LVX786449:LVX786498 MFT786449:MFT786498 MPP786449:MPP786498 MZL786449:MZL786498 NJH786449:NJH786498 NTD786449:NTD786498 OCZ786449:OCZ786498 OMV786449:OMV786498 OWR786449:OWR786498 PGN786449:PGN786498 PQJ786449:PQJ786498 QAF786449:QAF786498 QKB786449:QKB786498 QTX786449:QTX786498 RDT786449:RDT786498 RNP786449:RNP786498 RXL786449:RXL786498 SHH786449:SHH786498 SRD786449:SRD786498 TAZ786449:TAZ786498 TKV786449:TKV786498 TUR786449:TUR786498 UEN786449:UEN786498 UOJ786449:UOJ786498 UYF786449:UYF786498 VIB786449:VIB786498 VRX786449:VRX786498 WBT786449:WBT786498 WLP786449:WLP786498 WVL786449:WVL786498 D851985:D852034 IZ851985:IZ852034 SV851985:SV852034 ACR851985:ACR852034 AMN851985:AMN852034 AWJ851985:AWJ852034 BGF851985:BGF852034 BQB851985:BQB852034 BZX851985:BZX852034 CJT851985:CJT852034 CTP851985:CTP852034 DDL851985:DDL852034 DNH851985:DNH852034 DXD851985:DXD852034 EGZ851985:EGZ852034 EQV851985:EQV852034 FAR851985:FAR852034 FKN851985:FKN852034 FUJ851985:FUJ852034 GEF851985:GEF852034 GOB851985:GOB852034 GXX851985:GXX852034 HHT851985:HHT852034 HRP851985:HRP852034 IBL851985:IBL852034 ILH851985:ILH852034 IVD851985:IVD852034 JEZ851985:JEZ852034 JOV851985:JOV852034 JYR851985:JYR852034 KIN851985:KIN852034 KSJ851985:KSJ852034 LCF851985:LCF852034 LMB851985:LMB852034 LVX851985:LVX852034 MFT851985:MFT852034 MPP851985:MPP852034 MZL851985:MZL852034 NJH851985:NJH852034 NTD851985:NTD852034 OCZ851985:OCZ852034 OMV851985:OMV852034 OWR851985:OWR852034 PGN851985:PGN852034 PQJ851985:PQJ852034 QAF851985:QAF852034 QKB851985:QKB852034 QTX851985:QTX852034 RDT851985:RDT852034 RNP851985:RNP852034 RXL851985:RXL852034 SHH851985:SHH852034 SRD851985:SRD852034 TAZ851985:TAZ852034 TKV851985:TKV852034 TUR851985:TUR852034 UEN851985:UEN852034 UOJ851985:UOJ852034 UYF851985:UYF852034 VIB851985:VIB852034 VRX851985:VRX852034 WBT851985:WBT852034 WLP851985:WLP852034 WVL851985:WVL852034 D917521:D917570 IZ917521:IZ917570 SV917521:SV917570 ACR917521:ACR917570 AMN917521:AMN917570 AWJ917521:AWJ917570 BGF917521:BGF917570 BQB917521:BQB917570 BZX917521:BZX917570 CJT917521:CJT917570 CTP917521:CTP917570 DDL917521:DDL917570 DNH917521:DNH917570 DXD917521:DXD917570 EGZ917521:EGZ917570 EQV917521:EQV917570 FAR917521:FAR917570 FKN917521:FKN917570 FUJ917521:FUJ917570 GEF917521:GEF917570 GOB917521:GOB917570 GXX917521:GXX917570 HHT917521:HHT917570 HRP917521:HRP917570 IBL917521:IBL917570 ILH917521:ILH917570 IVD917521:IVD917570 JEZ917521:JEZ917570 JOV917521:JOV917570 JYR917521:JYR917570 KIN917521:KIN917570 KSJ917521:KSJ917570 LCF917521:LCF917570 LMB917521:LMB917570 LVX917521:LVX917570 MFT917521:MFT917570 MPP917521:MPP917570 MZL917521:MZL917570 NJH917521:NJH917570 NTD917521:NTD917570 OCZ917521:OCZ917570 OMV917521:OMV917570 OWR917521:OWR917570 PGN917521:PGN917570 PQJ917521:PQJ917570 QAF917521:QAF917570 QKB917521:QKB917570 QTX917521:QTX917570 RDT917521:RDT917570 RNP917521:RNP917570 RXL917521:RXL917570 SHH917521:SHH917570 SRD917521:SRD917570 TAZ917521:TAZ917570 TKV917521:TKV917570 TUR917521:TUR917570 UEN917521:UEN917570 UOJ917521:UOJ917570 UYF917521:UYF917570 VIB917521:VIB917570 VRX917521:VRX917570 WBT917521:WBT917570 WLP917521:WLP917570 WVL917521:WVL917570 D983057:D983106 IZ983057:IZ983106 SV983057:SV983106 ACR983057:ACR983106 AMN983057:AMN983106 AWJ983057:AWJ983106 BGF983057:BGF983106 BQB983057:BQB983106 BZX983057:BZX983106 CJT983057:CJT983106 CTP983057:CTP983106 DDL983057:DDL983106 DNH983057:DNH983106 DXD983057:DXD983106 EGZ983057:EGZ983106 EQV983057:EQV983106 FAR983057:FAR983106 FKN983057:FKN983106 FUJ983057:FUJ983106 GEF983057:GEF983106 GOB983057:GOB983106 GXX983057:GXX983106 HHT983057:HHT983106 HRP983057:HRP983106 IBL983057:IBL983106 ILH983057:ILH983106 IVD983057:IVD983106 JEZ983057:JEZ983106 JOV983057:JOV983106 JYR983057:JYR983106 KIN983057:KIN983106 KSJ983057:KSJ983106 LCF983057:LCF983106 LMB983057:LMB983106 LVX983057:LVX983106 MFT983057:MFT983106 MPP983057:MPP983106 MZL983057:MZL983106 NJH983057:NJH983106 NTD983057:NTD983106 OCZ983057:OCZ983106 OMV983057:OMV983106 OWR983057:OWR983106 PGN983057:PGN983106 PQJ983057:PQJ983106 QAF983057:QAF983106 QKB983057:QKB983106 QTX983057:QTX983106 RDT983057:RDT983106 RNP983057:RNP983106 RXL983057:RXL983106 SHH983057:SHH983106 SRD983057:SRD983106 TAZ983057:TAZ983106 TKV983057:TKV983106 TUR983057:TUR983106 UEN983057:UEN983106 UOJ983057:UOJ983106 UYF983057:UYF983106 VIB983057:VIB983106 VRX983057:VRX983106 WBT983057:WBT983106 WLP983057:WLP983106 D18:D66" xr:uid="{00000000-0002-0000-0700-000000000000}">
      <formula1>TIPO_DATO</formula1>
    </dataValidation>
    <dataValidation type="list" allowBlank="1" showInputMessage="1" showErrorMessage="1" sqref="WVN983057:WVN983106 JB17:JB66 SX17:SX66 ACT17:ACT66 AMP17:AMP66 AWL17:AWL66 BGH17:BGH66 BQD17:BQD66 BZZ17:BZZ66 CJV17:CJV66 CTR17:CTR66 DDN17:DDN66 DNJ17:DNJ66 DXF17:DXF66 EHB17:EHB66 EQX17:EQX66 FAT17:FAT66 FKP17:FKP66 FUL17:FUL66 GEH17:GEH66 GOD17:GOD66 GXZ17:GXZ66 HHV17:HHV66 HRR17:HRR66 IBN17:IBN66 ILJ17:ILJ66 IVF17:IVF66 JFB17:JFB66 JOX17:JOX66 JYT17:JYT66 KIP17:KIP66 KSL17:KSL66 LCH17:LCH66 LMD17:LMD66 LVZ17:LVZ66 MFV17:MFV66 MPR17:MPR66 MZN17:MZN66 NJJ17:NJJ66 NTF17:NTF66 ODB17:ODB66 OMX17:OMX66 OWT17:OWT66 PGP17:PGP66 PQL17:PQL66 QAH17:QAH66 QKD17:QKD66 QTZ17:QTZ66 RDV17:RDV66 RNR17:RNR66 RXN17:RXN66 SHJ17:SHJ66 SRF17:SRF66 TBB17:TBB66 TKX17:TKX66 TUT17:TUT66 UEP17:UEP66 UOL17:UOL66 UYH17:UYH66 VID17:VID66 VRZ17:VRZ66 WBV17:WBV66 WLR17:WLR66 WVN17:WVN66 F65553:F65602 JB65553:JB65602 SX65553:SX65602 ACT65553:ACT65602 AMP65553:AMP65602 AWL65553:AWL65602 BGH65553:BGH65602 BQD65553:BQD65602 BZZ65553:BZZ65602 CJV65553:CJV65602 CTR65553:CTR65602 DDN65553:DDN65602 DNJ65553:DNJ65602 DXF65553:DXF65602 EHB65553:EHB65602 EQX65553:EQX65602 FAT65553:FAT65602 FKP65553:FKP65602 FUL65553:FUL65602 GEH65553:GEH65602 GOD65553:GOD65602 GXZ65553:GXZ65602 HHV65553:HHV65602 HRR65553:HRR65602 IBN65553:IBN65602 ILJ65553:ILJ65602 IVF65553:IVF65602 JFB65553:JFB65602 JOX65553:JOX65602 JYT65553:JYT65602 KIP65553:KIP65602 KSL65553:KSL65602 LCH65553:LCH65602 LMD65553:LMD65602 LVZ65553:LVZ65602 MFV65553:MFV65602 MPR65553:MPR65602 MZN65553:MZN65602 NJJ65553:NJJ65602 NTF65553:NTF65602 ODB65553:ODB65602 OMX65553:OMX65602 OWT65553:OWT65602 PGP65553:PGP65602 PQL65553:PQL65602 QAH65553:QAH65602 QKD65553:QKD65602 QTZ65553:QTZ65602 RDV65553:RDV65602 RNR65553:RNR65602 RXN65553:RXN65602 SHJ65553:SHJ65602 SRF65553:SRF65602 TBB65553:TBB65602 TKX65553:TKX65602 TUT65553:TUT65602 UEP65553:UEP65602 UOL65553:UOL65602 UYH65553:UYH65602 VID65553:VID65602 VRZ65553:VRZ65602 WBV65553:WBV65602 WLR65553:WLR65602 WVN65553:WVN65602 F131089:F131138 JB131089:JB131138 SX131089:SX131138 ACT131089:ACT131138 AMP131089:AMP131138 AWL131089:AWL131138 BGH131089:BGH131138 BQD131089:BQD131138 BZZ131089:BZZ131138 CJV131089:CJV131138 CTR131089:CTR131138 DDN131089:DDN131138 DNJ131089:DNJ131138 DXF131089:DXF131138 EHB131089:EHB131138 EQX131089:EQX131138 FAT131089:FAT131138 FKP131089:FKP131138 FUL131089:FUL131138 GEH131089:GEH131138 GOD131089:GOD131138 GXZ131089:GXZ131138 HHV131089:HHV131138 HRR131089:HRR131138 IBN131089:IBN131138 ILJ131089:ILJ131138 IVF131089:IVF131138 JFB131089:JFB131138 JOX131089:JOX131138 JYT131089:JYT131138 KIP131089:KIP131138 KSL131089:KSL131138 LCH131089:LCH131138 LMD131089:LMD131138 LVZ131089:LVZ131138 MFV131089:MFV131138 MPR131089:MPR131138 MZN131089:MZN131138 NJJ131089:NJJ131138 NTF131089:NTF131138 ODB131089:ODB131138 OMX131089:OMX131138 OWT131089:OWT131138 PGP131089:PGP131138 PQL131089:PQL131138 QAH131089:QAH131138 QKD131089:QKD131138 QTZ131089:QTZ131138 RDV131089:RDV131138 RNR131089:RNR131138 RXN131089:RXN131138 SHJ131089:SHJ131138 SRF131089:SRF131138 TBB131089:TBB131138 TKX131089:TKX131138 TUT131089:TUT131138 UEP131089:UEP131138 UOL131089:UOL131138 UYH131089:UYH131138 VID131089:VID131138 VRZ131089:VRZ131138 WBV131089:WBV131138 WLR131089:WLR131138 WVN131089:WVN131138 F196625:F196674 JB196625:JB196674 SX196625:SX196674 ACT196625:ACT196674 AMP196625:AMP196674 AWL196625:AWL196674 BGH196625:BGH196674 BQD196625:BQD196674 BZZ196625:BZZ196674 CJV196625:CJV196674 CTR196625:CTR196674 DDN196625:DDN196674 DNJ196625:DNJ196674 DXF196625:DXF196674 EHB196625:EHB196674 EQX196625:EQX196674 FAT196625:FAT196674 FKP196625:FKP196674 FUL196625:FUL196674 GEH196625:GEH196674 GOD196625:GOD196674 GXZ196625:GXZ196674 HHV196625:HHV196674 HRR196625:HRR196674 IBN196625:IBN196674 ILJ196625:ILJ196674 IVF196625:IVF196674 JFB196625:JFB196674 JOX196625:JOX196674 JYT196625:JYT196674 KIP196625:KIP196674 KSL196625:KSL196674 LCH196625:LCH196674 LMD196625:LMD196674 LVZ196625:LVZ196674 MFV196625:MFV196674 MPR196625:MPR196674 MZN196625:MZN196674 NJJ196625:NJJ196674 NTF196625:NTF196674 ODB196625:ODB196674 OMX196625:OMX196674 OWT196625:OWT196674 PGP196625:PGP196674 PQL196625:PQL196674 QAH196625:QAH196674 QKD196625:QKD196674 QTZ196625:QTZ196674 RDV196625:RDV196674 RNR196625:RNR196674 RXN196625:RXN196674 SHJ196625:SHJ196674 SRF196625:SRF196674 TBB196625:TBB196674 TKX196625:TKX196674 TUT196625:TUT196674 UEP196625:UEP196674 UOL196625:UOL196674 UYH196625:UYH196674 VID196625:VID196674 VRZ196625:VRZ196674 WBV196625:WBV196674 WLR196625:WLR196674 WVN196625:WVN196674 F262161:F262210 JB262161:JB262210 SX262161:SX262210 ACT262161:ACT262210 AMP262161:AMP262210 AWL262161:AWL262210 BGH262161:BGH262210 BQD262161:BQD262210 BZZ262161:BZZ262210 CJV262161:CJV262210 CTR262161:CTR262210 DDN262161:DDN262210 DNJ262161:DNJ262210 DXF262161:DXF262210 EHB262161:EHB262210 EQX262161:EQX262210 FAT262161:FAT262210 FKP262161:FKP262210 FUL262161:FUL262210 GEH262161:GEH262210 GOD262161:GOD262210 GXZ262161:GXZ262210 HHV262161:HHV262210 HRR262161:HRR262210 IBN262161:IBN262210 ILJ262161:ILJ262210 IVF262161:IVF262210 JFB262161:JFB262210 JOX262161:JOX262210 JYT262161:JYT262210 KIP262161:KIP262210 KSL262161:KSL262210 LCH262161:LCH262210 LMD262161:LMD262210 LVZ262161:LVZ262210 MFV262161:MFV262210 MPR262161:MPR262210 MZN262161:MZN262210 NJJ262161:NJJ262210 NTF262161:NTF262210 ODB262161:ODB262210 OMX262161:OMX262210 OWT262161:OWT262210 PGP262161:PGP262210 PQL262161:PQL262210 QAH262161:QAH262210 QKD262161:QKD262210 QTZ262161:QTZ262210 RDV262161:RDV262210 RNR262161:RNR262210 RXN262161:RXN262210 SHJ262161:SHJ262210 SRF262161:SRF262210 TBB262161:TBB262210 TKX262161:TKX262210 TUT262161:TUT262210 UEP262161:UEP262210 UOL262161:UOL262210 UYH262161:UYH262210 VID262161:VID262210 VRZ262161:VRZ262210 WBV262161:WBV262210 WLR262161:WLR262210 WVN262161:WVN262210 F327697:F327746 JB327697:JB327746 SX327697:SX327746 ACT327697:ACT327746 AMP327697:AMP327746 AWL327697:AWL327746 BGH327697:BGH327746 BQD327697:BQD327746 BZZ327697:BZZ327746 CJV327697:CJV327746 CTR327697:CTR327746 DDN327697:DDN327746 DNJ327697:DNJ327746 DXF327697:DXF327746 EHB327697:EHB327746 EQX327697:EQX327746 FAT327697:FAT327746 FKP327697:FKP327746 FUL327697:FUL327746 GEH327697:GEH327746 GOD327697:GOD327746 GXZ327697:GXZ327746 HHV327697:HHV327746 HRR327697:HRR327746 IBN327697:IBN327746 ILJ327697:ILJ327746 IVF327697:IVF327746 JFB327697:JFB327746 JOX327697:JOX327746 JYT327697:JYT327746 KIP327697:KIP327746 KSL327697:KSL327746 LCH327697:LCH327746 LMD327697:LMD327746 LVZ327697:LVZ327746 MFV327697:MFV327746 MPR327697:MPR327746 MZN327697:MZN327746 NJJ327697:NJJ327746 NTF327697:NTF327746 ODB327697:ODB327746 OMX327697:OMX327746 OWT327697:OWT327746 PGP327697:PGP327746 PQL327697:PQL327746 QAH327697:QAH327746 QKD327697:QKD327746 QTZ327697:QTZ327746 RDV327697:RDV327746 RNR327697:RNR327746 RXN327697:RXN327746 SHJ327697:SHJ327746 SRF327697:SRF327746 TBB327697:TBB327746 TKX327697:TKX327746 TUT327697:TUT327746 UEP327697:UEP327746 UOL327697:UOL327746 UYH327697:UYH327746 VID327697:VID327746 VRZ327697:VRZ327746 WBV327697:WBV327746 WLR327697:WLR327746 WVN327697:WVN327746 F393233:F393282 JB393233:JB393282 SX393233:SX393282 ACT393233:ACT393282 AMP393233:AMP393282 AWL393233:AWL393282 BGH393233:BGH393282 BQD393233:BQD393282 BZZ393233:BZZ393282 CJV393233:CJV393282 CTR393233:CTR393282 DDN393233:DDN393282 DNJ393233:DNJ393282 DXF393233:DXF393282 EHB393233:EHB393282 EQX393233:EQX393282 FAT393233:FAT393282 FKP393233:FKP393282 FUL393233:FUL393282 GEH393233:GEH393282 GOD393233:GOD393282 GXZ393233:GXZ393282 HHV393233:HHV393282 HRR393233:HRR393282 IBN393233:IBN393282 ILJ393233:ILJ393282 IVF393233:IVF393282 JFB393233:JFB393282 JOX393233:JOX393282 JYT393233:JYT393282 KIP393233:KIP393282 KSL393233:KSL393282 LCH393233:LCH393282 LMD393233:LMD393282 LVZ393233:LVZ393282 MFV393233:MFV393282 MPR393233:MPR393282 MZN393233:MZN393282 NJJ393233:NJJ393282 NTF393233:NTF393282 ODB393233:ODB393282 OMX393233:OMX393282 OWT393233:OWT393282 PGP393233:PGP393282 PQL393233:PQL393282 QAH393233:QAH393282 QKD393233:QKD393282 QTZ393233:QTZ393282 RDV393233:RDV393282 RNR393233:RNR393282 RXN393233:RXN393282 SHJ393233:SHJ393282 SRF393233:SRF393282 TBB393233:TBB393282 TKX393233:TKX393282 TUT393233:TUT393282 UEP393233:UEP393282 UOL393233:UOL393282 UYH393233:UYH393282 VID393233:VID393282 VRZ393233:VRZ393282 WBV393233:WBV393282 WLR393233:WLR393282 WVN393233:WVN393282 F458769:F458818 JB458769:JB458818 SX458769:SX458818 ACT458769:ACT458818 AMP458769:AMP458818 AWL458769:AWL458818 BGH458769:BGH458818 BQD458769:BQD458818 BZZ458769:BZZ458818 CJV458769:CJV458818 CTR458769:CTR458818 DDN458769:DDN458818 DNJ458769:DNJ458818 DXF458769:DXF458818 EHB458769:EHB458818 EQX458769:EQX458818 FAT458769:FAT458818 FKP458769:FKP458818 FUL458769:FUL458818 GEH458769:GEH458818 GOD458769:GOD458818 GXZ458769:GXZ458818 HHV458769:HHV458818 HRR458769:HRR458818 IBN458769:IBN458818 ILJ458769:ILJ458818 IVF458769:IVF458818 JFB458769:JFB458818 JOX458769:JOX458818 JYT458769:JYT458818 KIP458769:KIP458818 KSL458769:KSL458818 LCH458769:LCH458818 LMD458769:LMD458818 LVZ458769:LVZ458818 MFV458769:MFV458818 MPR458769:MPR458818 MZN458769:MZN458818 NJJ458769:NJJ458818 NTF458769:NTF458818 ODB458769:ODB458818 OMX458769:OMX458818 OWT458769:OWT458818 PGP458769:PGP458818 PQL458769:PQL458818 QAH458769:QAH458818 QKD458769:QKD458818 QTZ458769:QTZ458818 RDV458769:RDV458818 RNR458769:RNR458818 RXN458769:RXN458818 SHJ458769:SHJ458818 SRF458769:SRF458818 TBB458769:TBB458818 TKX458769:TKX458818 TUT458769:TUT458818 UEP458769:UEP458818 UOL458769:UOL458818 UYH458769:UYH458818 VID458769:VID458818 VRZ458769:VRZ458818 WBV458769:WBV458818 WLR458769:WLR458818 WVN458769:WVN458818 F524305:F524354 JB524305:JB524354 SX524305:SX524354 ACT524305:ACT524354 AMP524305:AMP524354 AWL524305:AWL524354 BGH524305:BGH524354 BQD524305:BQD524354 BZZ524305:BZZ524354 CJV524305:CJV524354 CTR524305:CTR524354 DDN524305:DDN524354 DNJ524305:DNJ524354 DXF524305:DXF524354 EHB524305:EHB524354 EQX524305:EQX524354 FAT524305:FAT524354 FKP524305:FKP524354 FUL524305:FUL524354 GEH524305:GEH524354 GOD524305:GOD524354 GXZ524305:GXZ524354 HHV524305:HHV524354 HRR524305:HRR524354 IBN524305:IBN524354 ILJ524305:ILJ524354 IVF524305:IVF524354 JFB524305:JFB524354 JOX524305:JOX524354 JYT524305:JYT524354 KIP524305:KIP524354 KSL524305:KSL524354 LCH524305:LCH524354 LMD524305:LMD524354 LVZ524305:LVZ524354 MFV524305:MFV524354 MPR524305:MPR524354 MZN524305:MZN524354 NJJ524305:NJJ524354 NTF524305:NTF524354 ODB524305:ODB524354 OMX524305:OMX524354 OWT524305:OWT524354 PGP524305:PGP524354 PQL524305:PQL524354 QAH524305:QAH524354 QKD524305:QKD524354 QTZ524305:QTZ524354 RDV524305:RDV524354 RNR524305:RNR524354 RXN524305:RXN524354 SHJ524305:SHJ524354 SRF524305:SRF524354 TBB524305:TBB524354 TKX524305:TKX524354 TUT524305:TUT524354 UEP524305:UEP524354 UOL524305:UOL524354 UYH524305:UYH524354 VID524305:VID524354 VRZ524305:VRZ524354 WBV524305:WBV524354 WLR524305:WLR524354 WVN524305:WVN524354 F589841:F589890 JB589841:JB589890 SX589841:SX589890 ACT589841:ACT589890 AMP589841:AMP589890 AWL589841:AWL589890 BGH589841:BGH589890 BQD589841:BQD589890 BZZ589841:BZZ589890 CJV589841:CJV589890 CTR589841:CTR589890 DDN589841:DDN589890 DNJ589841:DNJ589890 DXF589841:DXF589890 EHB589841:EHB589890 EQX589841:EQX589890 FAT589841:FAT589890 FKP589841:FKP589890 FUL589841:FUL589890 GEH589841:GEH589890 GOD589841:GOD589890 GXZ589841:GXZ589890 HHV589841:HHV589890 HRR589841:HRR589890 IBN589841:IBN589890 ILJ589841:ILJ589890 IVF589841:IVF589890 JFB589841:JFB589890 JOX589841:JOX589890 JYT589841:JYT589890 KIP589841:KIP589890 KSL589841:KSL589890 LCH589841:LCH589890 LMD589841:LMD589890 LVZ589841:LVZ589890 MFV589841:MFV589890 MPR589841:MPR589890 MZN589841:MZN589890 NJJ589841:NJJ589890 NTF589841:NTF589890 ODB589841:ODB589890 OMX589841:OMX589890 OWT589841:OWT589890 PGP589841:PGP589890 PQL589841:PQL589890 QAH589841:QAH589890 QKD589841:QKD589890 QTZ589841:QTZ589890 RDV589841:RDV589890 RNR589841:RNR589890 RXN589841:RXN589890 SHJ589841:SHJ589890 SRF589841:SRF589890 TBB589841:TBB589890 TKX589841:TKX589890 TUT589841:TUT589890 UEP589841:UEP589890 UOL589841:UOL589890 UYH589841:UYH589890 VID589841:VID589890 VRZ589841:VRZ589890 WBV589841:WBV589890 WLR589841:WLR589890 WVN589841:WVN589890 F655377:F655426 JB655377:JB655426 SX655377:SX655426 ACT655377:ACT655426 AMP655377:AMP655426 AWL655377:AWL655426 BGH655377:BGH655426 BQD655377:BQD655426 BZZ655377:BZZ655426 CJV655377:CJV655426 CTR655377:CTR655426 DDN655377:DDN655426 DNJ655377:DNJ655426 DXF655377:DXF655426 EHB655377:EHB655426 EQX655377:EQX655426 FAT655377:FAT655426 FKP655377:FKP655426 FUL655377:FUL655426 GEH655377:GEH655426 GOD655377:GOD655426 GXZ655377:GXZ655426 HHV655377:HHV655426 HRR655377:HRR655426 IBN655377:IBN655426 ILJ655377:ILJ655426 IVF655377:IVF655426 JFB655377:JFB655426 JOX655377:JOX655426 JYT655377:JYT655426 KIP655377:KIP655426 KSL655377:KSL655426 LCH655377:LCH655426 LMD655377:LMD655426 LVZ655377:LVZ655426 MFV655377:MFV655426 MPR655377:MPR655426 MZN655377:MZN655426 NJJ655377:NJJ655426 NTF655377:NTF655426 ODB655377:ODB655426 OMX655377:OMX655426 OWT655377:OWT655426 PGP655377:PGP655426 PQL655377:PQL655426 QAH655377:QAH655426 QKD655377:QKD655426 QTZ655377:QTZ655426 RDV655377:RDV655426 RNR655377:RNR655426 RXN655377:RXN655426 SHJ655377:SHJ655426 SRF655377:SRF655426 TBB655377:TBB655426 TKX655377:TKX655426 TUT655377:TUT655426 UEP655377:UEP655426 UOL655377:UOL655426 UYH655377:UYH655426 VID655377:VID655426 VRZ655377:VRZ655426 WBV655377:WBV655426 WLR655377:WLR655426 WVN655377:WVN655426 F720913:F720962 JB720913:JB720962 SX720913:SX720962 ACT720913:ACT720962 AMP720913:AMP720962 AWL720913:AWL720962 BGH720913:BGH720962 BQD720913:BQD720962 BZZ720913:BZZ720962 CJV720913:CJV720962 CTR720913:CTR720962 DDN720913:DDN720962 DNJ720913:DNJ720962 DXF720913:DXF720962 EHB720913:EHB720962 EQX720913:EQX720962 FAT720913:FAT720962 FKP720913:FKP720962 FUL720913:FUL720962 GEH720913:GEH720962 GOD720913:GOD720962 GXZ720913:GXZ720962 HHV720913:HHV720962 HRR720913:HRR720962 IBN720913:IBN720962 ILJ720913:ILJ720962 IVF720913:IVF720962 JFB720913:JFB720962 JOX720913:JOX720962 JYT720913:JYT720962 KIP720913:KIP720962 KSL720913:KSL720962 LCH720913:LCH720962 LMD720913:LMD720962 LVZ720913:LVZ720962 MFV720913:MFV720962 MPR720913:MPR720962 MZN720913:MZN720962 NJJ720913:NJJ720962 NTF720913:NTF720962 ODB720913:ODB720962 OMX720913:OMX720962 OWT720913:OWT720962 PGP720913:PGP720962 PQL720913:PQL720962 QAH720913:QAH720962 QKD720913:QKD720962 QTZ720913:QTZ720962 RDV720913:RDV720962 RNR720913:RNR720962 RXN720913:RXN720962 SHJ720913:SHJ720962 SRF720913:SRF720962 TBB720913:TBB720962 TKX720913:TKX720962 TUT720913:TUT720962 UEP720913:UEP720962 UOL720913:UOL720962 UYH720913:UYH720962 VID720913:VID720962 VRZ720913:VRZ720962 WBV720913:WBV720962 WLR720913:WLR720962 WVN720913:WVN720962 F786449:F786498 JB786449:JB786498 SX786449:SX786498 ACT786449:ACT786498 AMP786449:AMP786498 AWL786449:AWL786498 BGH786449:BGH786498 BQD786449:BQD786498 BZZ786449:BZZ786498 CJV786449:CJV786498 CTR786449:CTR786498 DDN786449:DDN786498 DNJ786449:DNJ786498 DXF786449:DXF786498 EHB786449:EHB786498 EQX786449:EQX786498 FAT786449:FAT786498 FKP786449:FKP786498 FUL786449:FUL786498 GEH786449:GEH786498 GOD786449:GOD786498 GXZ786449:GXZ786498 HHV786449:HHV786498 HRR786449:HRR786498 IBN786449:IBN786498 ILJ786449:ILJ786498 IVF786449:IVF786498 JFB786449:JFB786498 JOX786449:JOX786498 JYT786449:JYT786498 KIP786449:KIP786498 KSL786449:KSL786498 LCH786449:LCH786498 LMD786449:LMD786498 LVZ786449:LVZ786498 MFV786449:MFV786498 MPR786449:MPR786498 MZN786449:MZN786498 NJJ786449:NJJ786498 NTF786449:NTF786498 ODB786449:ODB786498 OMX786449:OMX786498 OWT786449:OWT786498 PGP786449:PGP786498 PQL786449:PQL786498 QAH786449:QAH786498 QKD786449:QKD786498 QTZ786449:QTZ786498 RDV786449:RDV786498 RNR786449:RNR786498 RXN786449:RXN786498 SHJ786449:SHJ786498 SRF786449:SRF786498 TBB786449:TBB786498 TKX786449:TKX786498 TUT786449:TUT786498 UEP786449:UEP786498 UOL786449:UOL786498 UYH786449:UYH786498 VID786449:VID786498 VRZ786449:VRZ786498 WBV786449:WBV786498 WLR786449:WLR786498 WVN786449:WVN786498 F851985:F852034 JB851985:JB852034 SX851985:SX852034 ACT851985:ACT852034 AMP851985:AMP852034 AWL851985:AWL852034 BGH851985:BGH852034 BQD851985:BQD852034 BZZ851985:BZZ852034 CJV851985:CJV852034 CTR851985:CTR852034 DDN851985:DDN852034 DNJ851985:DNJ852034 DXF851985:DXF852034 EHB851985:EHB852034 EQX851985:EQX852034 FAT851985:FAT852034 FKP851985:FKP852034 FUL851985:FUL852034 GEH851985:GEH852034 GOD851985:GOD852034 GXZ851985:GXZ852034 HHV851985:HHV852034 HRR851985:HRR852034 IBN851985:IBN852034 ILJ851985:ILJ852034 IVF851985:IVF852034 JFB851985:JFB852034 JOX851985:JOX852034 JYT851985:JYT852034 KIP851985:KIP852034 KSL851985:KSL852034 LCH851985:LCH852034 LMD851985:LMD852034 LVZ851985:LVZ852034 MFV851985:MFV852034 MPR851985:MPR852034 MZN851985:MZN852034 NJJ851985:NJJ852034 NTF851985:NTF852034 ODB851985:ODB852034 OMX851985:OMX852034 OWT851985:OWT852034 PGP851985:PGP852034 PQL851985:PQL852034 QAH851985:QAH852034 QKD851985:QKD852034 QTZ851985:QTZ852034 RDV851985:RDV852034 RNR851985:RNR852034 RXN851985:RXN852034 SHJ851985:SHJ852034 SRF851985:SRF852034 TBB851985:TBB852034 TKX851985:TKX852034 TUT851985:TUT852034 UEP851985:UEP852034 UOL851985:UOL852034 UYH851985:UYH852034 VID851985:VID852034 VRZ851985:VRZ852034 WBV851985:WBV852034 WLR851985:WLR852034 WVN851985:WVN852034 F917521:F917570 JB917521:JB917570 SX917521:SX917570 ACT917521:ACT917570 AMP917521:AMP917570 AWL917521:AWL917570 BGH917521:BGH917570 BQD917521:BQD917570 BZZ917521:BZZ917570 CJV917521:CJV917570 CTR917521:CTR917570 DDN917521:DDN917570 DNJ917521:DNJ917570 DXF917521:DXF917570 EHB917521:EHB917570 EQX917521:EQX917570 FAT917521:FAT917570 FKP917521:FKP917570 FUL917521:FUL917570 GEH917521:GEH917570 GOD917521:GOD917570 GXZ917521:GXZ917570 HHV917521:HHV917570 HRR917521:HRR917570 IBN917521:IBN917570 ILJ917521:ILJ917570 IVF917521:IVF917570 JFB917521:JFB917570 JOX917521:JOX917570 JYT917521:JYT917570 KIP917521:KIP917570 KSL917521:KSL917570 LCH917521:LCH917570 LMD917521:LMD917570 LVZ917521:LVZ917570 MFV917521:MFV917570 MPR917521:MPR917570 MZN917521:MZN917570 NJJ917521:NJJ917570 NTF917521:NTF917570 ODB917521:ODB917570 OMX917521:OMX917570 OWT917521:OWT917570 PGP917521:PGP917570 PQL917521:PQL917570 QAH917521:QAH917570 QKD917521:QKD917570 QTZ917521:QTZ917570 RDV917521:RDV917570 RNR917521:RNR917570 RXN917521:RXN917570 SHJ917521:SHJ917570 SRF917521:SRF917570 TBB917521:TBB917570 TKX917521:TKX917570 TUT917521:TUT917570 UEP917521:UEP917570 UOL917521:UOL917570 UYH917521:UYH917570 VID917521:VID917570 VRZ917521:VRZ917570 WBV917521:WBV917570 WLR917521:WLR917570 WVN917521:WVN917570 F983057:F983106 JB983057:JB983106 SX983057:SX983106 ACT983057:ACT983106 AMP983057:AMP983106 AWL983057:AWL983106 BGH983057:BGH983106 BQD983057:BQD983106 BZZ983057:BZZ983106 CJV983057:CJV983106 CTR983057:CTR983106 DDN983057:DDN983106 DNJ983057:DNJ983106 DXF983057:DXF983106 EHB983057:EHB983106 EQX983057:EQX983106 FAT983057:FAT983106 FKP983057:FKP983106 FUL983057:FUL983106 GEH983057:GEH983106 GOD983057:GOD983106 GXZ983057:GXZ983106 HHV983057:HHV983106 HRR983057:HRR983106 IBN983057:IBN983106 ILJ983057:ILJ983106 IVF983057:IVF983106 JFB983057:JFB983106 JOX983057:JOX983106 JYT983057:JYT983106 KIP983057:KIP983106 KSL983057:KSL983106 LCH983057:LCH983106 LMD983057:LMD983106 LVZ983057:LVZ983106 MFV983057:MFV983106 MPR983057:MPR983106 MZN983057:MZN983106 NJJ983057:NJJ983106 NTF983057:NTF983106 ODB983057:ODB983106 OMX983057:OMX983106 OWT983057:OWT983106 PGP983057:PGP983106 PQL983057:PQL983106 QAH983057:QAH983106 QKD983057:QKD983106 QTZ983057:QTZ983106 RDV983057:RDV983106 RNR983057:RNR983106 RXN983057:RXN983106 SHJ983057:SHJ983106 SRF983057:SRF983106 TBB983057:TBB983106 TKX983057:TKX983106 TUT983057:TUT983106 UEP983057:UEP983106 UOL983057:UOL983106 UYH983057:UYH983106 VID983057:VID983106 VRZ983057:VRZ983106 WBV983057:WBV983106 WLR983057:WLR983106 F18:F66" xr:uid="{00000000-0002-0000-0700-000001000000}">
      <formula1>ACEPTA_NULO</formula1>
    </dataValidation>
    <dataValidation type="list" allowBlank="1" showInputMessage="1" showErrorMessage="1" sqref="D17" xr:uid="{00000000-0002-0000-0700-000002000000}">
      <formula1>$K$4:$K$6</formula1>
    </dataValidation>
    <dataValidation type="list" allowBlank="1" showInputMessage="1" showErrorMessage="1" sqref="F17" xr:uid="{00000000-0002-0000-0700-000003000000}">
      <formula1>$L$4:$L$5</formula1>
    </dataValidation>
  </dataValidations>
  <printOptions horizontalCentered="1" verticalCentered="1"/>
  <pageMargins left="0.70866141732283472" right="0.70866141732283472" top="0.74803149606299213" bottom="0.74803149606299213" header="0.31496062992125984" footer="0.31496062992125984"/>
  <pageSetup orientation="landscape" horizontalDpi="4294967293" r:id="rId1"/>
  <headerFooter>
    <oddFooter>&amp;A&amp;RPágina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552"/>
  <sheetViews>
    <sheetView tabSelected="1" zoomScale="70" zoomScaleNormal="70" workbookViewId="0">
      <selection activeCell="E23" sqref="E23"/>
    </sheetView>
  </sheetViews>
  <sheetFormatPr baseColWidth="10" defaultRowHeight="15" x14ac:dyDescent="0.25"/>
  <cols>
    <col min="1" max="1" width="6" customWidth="1"/>
    <col min="2" max="2" width="38.85546875" customWidth="1"/>
    <col min="3" max="3" width="49.7109375" style="66" customWidth="1"/>
    <col min="4" max="4" width="31.140625" customWidth="1"/>
    <col min="5" max="5" width="24.5703125" customWidth="1"/>
    <col min="6" max="6" width="19.42578125" customWidth="1"/>
    <col min="7" max="7" width="17.5703125" customWidth="1"/>
    <col min="8" max="8" width="22.42578125" customWidth="1"/>
    <col min="9" max="11" width="24.5703125" customWidth="1"/>
    <col min="12" max="12" width="20.28515625" customWidth="1"/>
    <col min="13" max="13" width="24.5703125" customWidth="1"/>
  </cols>
  <sheetData>
    <row r="1" spans="1:13" ht="15.75" thickBot="1" x14ac:dyDescent="0.3"/>
    <row r="2" spans="1:13" x14ac:dyDescent="0.25">
      <c r="A2" s="92"/>
      <c r="B2" s="185"/>
      <c r="C2" s="186"/>
      <c r="D2" s="308" t="s">
        <v>1070</v>
      </c>
      <c r="E2" s="308"/>
      <c r="F2" s="308"/>
      <c r="G2" s="308"/>
      <c r="H2" s="308"/>
      <c r="I2" s="308"/>
      <c r="J2" s="187"/>
      <c r="K2" s="187"/>
      <c r="L2" s="187"/>
      <c r="M2" s="188"/>
    </row>
    <row r="3" spans="1:13" x14ac:dyDescent="0.25">
      <c r="A3" s="92"/>
      <c r="B3" s="189"/>
      <c r="C3" s="190"/>
      <c r="D3" s="309"/>
      <c r="E3" s="309"/>
      <c r="F3" s="309"/>
      <c r="G3" s="309"/>
      <c r="H3" s="309"/>
      <c r="I3" s="309"/>
      <c r="J3" s="191"/>
      <c r="K3" s="191"/>
      <c r="L3" s="191"/>
      <c r="M3" s="192"/>
    </row>
    <row r="4" spans="1:13" x14ac:dyDescent="0.25">
      <c r="A4" s="92"/>
      <c r="B4" s="189"/>
      <c r="C4" s="190"/>
      <c r="D4" s="309"/>
      <c r="E4" s="309"/>
      <c r="F4" s="309"/>
      <c r="G4" s="309"/>
      <c r="H4" s="309"/>
      <c r="I4" s="309"/>
      <c r="J4" s="191"/>
      <c r="K4" s="191"/>
      <c r="L4" s="191"/>
      <c r="M4" s="192"/>
    </row>
    <row r="5" spans="1:13" ht="48.75" customHeight="1" thickBot="1" x14ac:dyDescent="0.3">
      <c r="A5" s="92"/>
      <c r="B5" s="193"/>
      <c r="C5" s="194"/>
      <c r="D5" s="310"/>
      <c r="E5" s="310"/>
      <c r="F5" s="310"/>
      <c r="G5" s="310"/>
      <c r="H5" s="310"/>
      <c r="I5" s="310"/>
      <c r="J5" s="195"/>
      <c r="K5" s="195"/>
      <c r="L5" s="195"/>
      <c r="M5" s="196"/>
    </row>
    <row r="6" spans="1:13" ht="16.5" customHeight="1" x14ac:dyDescent="0.25">
      <c r="A6" s="92"/>
      <c r="B6" s="179"/>
      <c r="C6" s="176"/>
      <c r="D6" s="177"/>
      <c r="E6" s="177"/>
      <c r="F6" s="177"/>
      <c r="G6" s="177"/>
      <c r="H6" s="177"/>
      <c r="I6" s="177"/>
      <c r="J6" s="27"/>
      <c r="K6" s="27"/>
      <c r="L6" s="27"/>
      <c r="M6" s="178"/>
    </row>
    <row r="7" spans="1:13" ht="18.75" x14ac:dyDescent="0.3">
      <c r="A7" s="92"/>
      <c r="B7" s="180" t="s">
        <v>90</v>
      </c>
      <c r="C7" s="319" t="s">
        <v>91</v>
      </c>
      <c r="D7" s="319"/>
      <c r="E7" s="129"/>
      <c r="F7" s="103"/>
      <c r="G7" s="103"/>
      <c r="H7" s="181"/>
      <c r="I7" s="181"/>
      <c r="J7" s="181"/>
      <c r="K7" s="181"/>
      <c r="L7" s="181"/>
      <c r="M7" s="182"/>
    </row>
    <row r="8" spans="1:13" ht="18.75" x14ac:dyDescent="0.3">
      <c r="A8" s="92"/>
      <c r="B8" s="180" t="s">
        <v>97</v>
      </c>
      <c r="C8" s="320" t="s">
        <v>98</v>
      </c>
      <c r="D8" s="320"/>
      <c r="E8" s="129"/>
      <c r="F8" s="181"/>
      <c r="G8" s="103"/>
      <c r="H8" s="181"/>
      <c r="I8" s="181"/>
      <c r="J8" s="181"/>
      <c r="K8" s="181"/>
      <c r="L8" s="181"/>
      <c r="M8" s="182"/>
    </row>
    <row r="9" spans="1:13" ht="18.75" x14ac:dyDescent="0.25">
      <c r="A9" s="17"/>
      <c r="B9" s="183" t="s">
        <v>661</v>
      </c>
      <c r="C9" s="321" t="s">
        <v>714</v>
      </c>
      <c r="D9" s="321"/>
      <c r="E9" s="103"/>
      <c r="F9" s="103"/>
      <c r="G9" s="103"/>
      <c r="H9" s="103"/>
      <c r="I9" s="103"/>
      <c r="J9" s="103"/>
      <c r="K9" s="103"/>
      <c r="L9" s="103"/>
      <c r="M9" s="184"/>
    </row>
    <row r="10" spans="1:13" ht="18.75" x14ac:dyDescent="0.3">
      <c r="A10" s="17"/>
      <c r="B10" s="180" t="s">
        <v>116</v>
      </c>
      <c r="C10" s="319" t="s">
        <v>662</v>
      </c>
      <c r="D10" s="319"/>
      <c r="E10" s="103"/>
      <c r="F10" s="103"/>
      <c r="G10" s="103"/>
      <c r="H10" s="103"/>
      <c r="I10" s="103"/>
      <c r="J10" s="103"/>
      <c r="K10" s="103"/>
      <c r="L10" s="103"/>
      <c r="M10" s="184"/>
    </row>
    <row r="11" spans="1:13" ht="18.75" x14ac:dyDescent="0.3">
      <c r="A11" s="17"/>
      <c r="B11" s="180" t="s">
        <v>118</v>
      </c>
      <c r="C11" s="322" t="s">
        <v>119</v>
      </c>
      <c r="D11" s="323"/>
      <c r="E11" s="103"/>
      <c r="F11" s="103"/>
      <c r="G11" s="103"/>
      <c r="H11" s="103"/>
      <c r="I11" s="103"/>
      <c r="J11" s="103"/>
      <c r="K11" s="103"/>
      <c r="L11" s="103"/>
      <c r="M11" s="184"/>
    </row>
    <row r="12" spans="1:13" ht="18.75" x14ac:dyDescent="0.3">
      <c r="A12" s="17"/>
      <c r="B12" s="180" t="s">
        <v>995</v>
      </c>
      <c r="C12" s="317">
        <v>44495</v>
      </c>
      <c r="D12" s="318"/>
      <c r="E12" s="103"/>
      <c r="F12" s="103"/>
      <c r="G12" s="103"/>
      <c r="H12" s="103"/>
      <c r="I12" s="103"/>
      <c r="J12" s="103"/>
      <c r="K12" s="103"/>
      <c r="L12" s="103"/>
      <c r="M12" s="184"/>
    </row>
    <row r="13" spans="1:13" ht="15.75" thickBot="1" x14ac:dyDescent="0.3">
      <c r="A13" s="17"/>
      <c r="B13" s="197"/>
      <c r="C13" s="172"/>
      <c r="D13" s="103"/>
      <c r="E13" s="103"/>
      <c r="F13" s="103"/>
      <c r="G13" s="103"/>
      <c r="H13" s="103"/>
      <c r="I13" s="103"/>
      <c r="J13" s="103"/>
      <c r="K13" s="103"/>
      <c r="L13" s="103"/>
      <c r="M13" s="184"/>
    </row>
    <row r="14" spans="1:13" ht="48" thickBot="1" x14ac:dyDescent="0.3">
      <c r="A14" s="17"/>
      <c r="B14" s="215" t="s">
        <v>32</v>
      </c>
      <c r="C14" s="198" t="s">
        <v>8</v>
      </c>
      <c r="D14" s="198" t="s">
        <v>122</v>
      </c>
      <c r="E14" s="198" t="s">
        <v>1018</v>
      </c>
      <c r="F14" s="198" t="s">
        <v>37</v>
      </c>
      <c r="G14" s="198" t="s">
        <v>39</v>
      </c>
      <c r="H14" s="198" t="s">
        <v>41</v>
      </c>
      <c r="I14" s="198" t="s">
        <v>1055</v>
      </c>
      <c r="J14" s="198" t="s">
        <v>45</v>
      </c>
      <c r="K14" s="198" t="s">
        <v>47</v>
      </c>
      <c r="L14" s="198" t="s">
        <v>49</v>
      </c>
      <c r="M14" s="216" t="s">
        <v>51</v>
      </c>
    </row>
    <row r="15" spans="1:13" s="81" customFormat="1" x14ac:dyDescent="0.25">
      <c r="A15" s="39"/>
      <c r="B15" s="217" t="s">
        <v>564</v>
      </c>
      <c r="C15" s="311" t="s">
        <v>125</v>
      </c>
      <c r="D15" s="311" t="s">
        <v>126</v>
      </c>
      <c r="E15" s="315" t="s">
        <v>106</v>
      </c>
      <c r="F15" s="311" t="s">
        <v>62</v>
      </c>
      <c r="G15" s="311" t="s">
        <v>63</v>
      </c>
      <c r="H15" s="311" t="s">
        <v>64</v>
      </c>
      <c r="I15" s="315" t="s">
        <v>65</v>
      </c>
      <c r="J15" s="311" t="s">
        <v>66</v>
      </c>
      <c r="K15" s="311" t="s">
        <v>107</v>
      </c>
      <c r="L15" s="311" t="s">
        <v>138</v>
      </c>
      <c r="M15" s="313" t="s">
        <v>107</v>
      </c>
    </row>
    <row r="16" spans="1:13" s="81" customFormat="1" x14ac:dyDescent="0.25">
      <c r="A16" s="39"/>
      <c r="B16" s="218" t="s">
        <v>124</v>
      </c>
      <c r="C16" s="312"/>
      <c r="D16" s="312"/>
      <c r="E16" s="316"/>
      <c r="F16" s="312"/>
      <c r="G16" s="312"/>
      <c r="H16" s="312"/>
      <c r="I16" s="316"/>
      <c r="J16" s="312"/>
      <c r="K16" s="312"/>
      <c r="L16" s="312"/>
      <c r="M16" s="314"/>
    </row>
    <row r="17" spans="1:13" s="81" customFormat="1" ht="32.25" customHeight="1" x14ac:dyDescent="0.25">
      <c r="A17" s="39"/>
      <c r="B17" s="218" t="s">
        <v>129</v>
      </c>
      <c r="C17" s="312"/>
      <c r="D17" s="312"/>
      <c r="E17" s="316"/>
      <c r="F17" s="312"/>
      <c r="G17" s="312"/>
      <c r="H17" s="312"/>
      <c r="I17" s="316"/>
      <c r="J17" s="312"/>
      <c r="K17" s="312"/>
      <c r="L17" s="312"/>
      <c r="M17" s="314"/>
    </row>
    <row r="18" spans="1:13" s="81" customFormat="1" ht="25.5" x14ac:dyDescent="0.25">
      <c r="A18" s="39"/>
      <c r="B18" s="218" t="s">
        <v>565</v>
      </c>
      <c r="C18" s="235" t="s">
        <v>724</v>
      </c>
      <c r="D18" s="235" t="s">
        <v>126</v>
      </c>
      <c r="E18" s="235" t="s">
        <v>106</v>
      </c>
      <c r="F18" s="235" t="s">
        <v>62</v>
      </c>
      <c r="G18" s="235" t="s">
        <v>63</v>
      </c>
      <c r="H18" s="235" t="s">
        <v>64</v>
      </c>
      <c r="I18" s="235" t="s">
        <v>94</v>
      </c>
      <c r="J18" s="235" t="s">
        <v>66</v>
      </c>
      <c r="K18" s="235" t="s">
        <v>83</v>
      </c>
      <c r="L18" s="235" t="s">
        <v>138</v>
      </c>
      <c r="M18" s="236" t="s">
        <v>103</v>
      </c>
    </row>
    <row r="19" spans="1:13" s="81" customFormat="1" ht="38.25" x14ac:dyDescent="0.25">
      <c r="A19" s="39"/>
      <c r="B19" s="218" t="s">
        <v>566</v>
      </c>
      <c r="C19" s="235" t="s">
        <v>721</v>
      </c>
      <c r="D19" s="235" t="s">
        <v>126</v>
      </c>
      <c r="E19" s="235" t="s">
        <v>106</v>
      </c>
      <c r="F19" s="235" t="s">
        <v>62</v>
      </c>
      <c r="G19" s="235" t="s">
        <v>63</v>
      </c>
      <c r="H19" s="235" t="s">
        <v>64</v>
      </c>
      <c r="I19" s="235" t="s">
        <v>65</v>
      </c>
      <c r="J19" s="235" t="s">
        <v>66</v>
      </c>
      <c r="K19" s="235" t="s">
        <v>107</v>
      </c>
      <c r="L19" s="235" t="s">
        <v>138</v>
      </c>
      <c r="M19" s="236" t="s">
        <v>107</v>
      </c>
    </row>
    <row r="20" spans="1:13" s="81" customFormat="1" x14ac:dyDescent="0.25">
      <c r="A20" s="39"/>
      <c r="B20" s="218" t="s">
        <v>130</v>
      </c>
      <c r="C20" s="312" t="s">
        <v>895</v>
      </c>
      <c r="D20" s="235" t="s">
        <v>126</v>
      </c>
      <c r="E20" s="235" t="s">
        <v>106</v>
      </c>
      <c r="F20" s="235" t="s">
        <v>62</v>
      </c>
      <c r="G20" s="235" t="s">
        <v>63</v>
      </c>
      <c r="H20" s="235" t="s">
        <v>64</v>
      </c>
      <c r="I20" s="235" t="s">
        <v>65</v>
      </c>
      <c r="J20" s="235" t="s">
        <v>66</v>
      </c>
      <c r="K20" s="235" t="s">
        <v>107</v>
      </c>
      <c r="L20" s="235" t="s">
        <v>138</v>
      </c>
      <c r="M20" s="236" t="s">
        <v>107</v>
      </c>
    </row>
    <row r="21" spans="1:13" s="81" customFormat="1" x14ac:dyDescent="0.25">
      <c r="A21" s="39"/>
      <c r="B21" s="218" t="s">
        <v>131</v>
      </c>
      <c r="C21" s="312"/>
      <c r="D21" s="235" t="s">
        <v>126</v>
      </c>
      <c r="E21" s="235" t="s">
        <v>106</v>
      </c>
      <c r="F21" s="235" t="s">
        <v>62</v>
      </c>
      <c r="G21" s="235" t="s">
        <v>63</v>
      </c>
      <c r="H21" s="235" t="s">
        <v>64</v>
      </c>
      <c r="I21" s="235" t="s">
        <v>65</v>
      </c>
      <c r="J21" s="235" t="s">
        <v>66</v>
      </c>
      <c r="K21" s="235" t="s">
        <v>107</v>
      </c>
      <c r="L21" s="235" t="s">
        <v>138</v>
      </c>
      <c r="M21" s="236" t="s">
        <v>107</v>
      </c>
    </row>
    <row r="22" spans="1:13" s="81" customFormat="1" x14ac:dyDescent="0.25">
      <c r="A22" s="39"/>
      <c r="B22" s="218" t="s">
        <v>132</v>
      </c>
      <c r="C22" s="312"/>
      <c r="D22" s="235" t="s">
        <v>126</v>
      </c>
      <c r="E22" s="235" t="s">
        <v>106</v>
      </c>
      <c r="F22" s="235" t="s">
        <v>62</v>
      </c>
      <c r="G22" s="235" t="s">
        <v>63</v>
      </c>
      <c r="H22" s="235" t="s">
        <v>64</v>
      </c>
      <c r="I22" s="235" t="s">
        <v>65</v>
      </c>
      <c r="J22" s="235" t="s">
        <v>66</v>
      </c>
      <c r="K22" s="235" t="s">
        <v>107</v>
      </c>
      <c r="L22" s="235" t="s">
        <v>138</v>
      </c>
      <c r="M22" s="236" t="s">
        <v>107</v>
      </c>
    </row>
    <row r="23" spans="1:13" s="81" customFormat="1" ht="25.5" x14ac:dyDescent="0.25">
      <c r="A23" s="17"/>
      <c r="B23" s="218" t="s">
        <v>133</v>
      </c>
      <c r="C23" s="199" t="s">
        <v>722</v>
      </c>
      <c r="D23" s="235" t="s">
        <v>126</v>
      </c>
      <c r="E23" s="235" t="s">
        <v>106</v>
      </c>
      <c r="F23" s="235" t="s">
        <v>62</v>
      </c>
      <c r="G23" s="235" t="s">
        <v>63</v>
      </c>
      <c r="H23" s="235" t="s">
        <v>64</v>
      </c>
      <c r="I23" s="235" t="s">
        <v>65</v>
      </c>
      <c r="J23" s="235" t="s">
        <v>66</v>
      </c>
      <c r="K23" s="235" t="s">
        <v>107</v>
      </c>
      <c r="L23" s="235" t="s">
        <v>67</v>
      </c>
      <c r="M23" s="236" t="s">
        <v>184</v>
      </c>
    </row>
    <row r="24" spans="1:13" s="81" customFormat="1" ht="38.25" x14ac:dyDescent="0.25">
      <c r="A24" s="17"/>
      <c r="B24" s="218" t="s">
        <v>135</v>
      </c>
      <c r="C24" s="235" t="s">
        <v>136</v>
      </c>
      <c r="D24" s="235" t="s">
        <v>126</v>
      </c>
      <c r="E24" s="235" t="s">
        <v>106</v>
      </c>
      <c r="F24" s="235" t="s">
        <v>62</v>
      </c>
      <c r="G24" s="235" t="s">
        <v>63</v>
      </c>
      <c r="H24" s="235" t="s">
        <v>64</v>
      </c>
      <c r="I24" s="235" t="s">
        <v>65</v>
      </c>
      <c r="J24" s="235" t="s">
        <v>66</v>
      </c>
      <c r="K24" s="235" t="s">
        <v>107</v>
      </c>
      <c r="L24" s="235" t="s">
        <v>138</v>
      </c>
      <c r="M24" s="236" t="s">
        <v>107</v>
      </c>
    </row>
    <row r="25" spans="1:13" s="81" customFormat="1" ht="25.5" x14ac:dyDescent="0.25">
      <c r="A25" s="17"/>
      <c r="B25" s="218" t="s">
        <v>137</v>
      </c>
      <c r="C25" s="235" t="s">
        <v>723</v>
      </c>
      <c r="D25" s="200" t="s">
        <v>126</v>
      </c>
      <c r="E25" s="200" t="s">
        <v>106</v>
      </c>
      <c r="F25" s="200" t="s">
        <v>62</v>
      </c>
      <c r="G25" s="200" t="s">
        <v>63</v>
      </c>
      <c r="H25" s="200" t="s">
        <v>64</v>
      </c>
      <c r="I25" s="200" t="s">
        <v>65</v>
      </c>
      <c r="J25" s="200" t="s">
        <v>72</v>
      </c>
      <c r="K25" s="235" t="s">
        <v>83</v>
      </c>
      <c r="L25" s="200" t="s">
        <v>138</v>
      </c>
      <c r="M25" s="219" t="s">
        <v>95</v>
      </c>
    </row>
    <row r="26" spans="1:13" s="81" customFormat="1" ht="38.25" x14ac:dyDescent="0.25">
      <c r="A26" s="17"/>
      <c r="B26" s="218" t="s">
        <v>139</v>
      </c>
      <c r="C26" s="235" t="s">
        <v>140</v>
      </c>
      <c r="D26" s="200" t="s">
        <v>126</v>
      </c>
      <c r="E26" s="200" t="s">
        <v>106</v>
      </c>
      <c r="F26" s="200" t="s">
        <v>62</v>
      </c>
      <c r="G26" s="200" t="s">
        <v>63</v>
      </c>
      <c r="H26" s="200" t="s">
        <v>64</v>
      </c>
      <c r="I26" s="200" t="s">
        <v>94</v>
      </c>
      <c r="J26" s="200" t="s">
        <v>66</v>
      </c>
      <c r="K26" s="235" t="s">
        <v>88</v>
      </c>
      <c r="L26" s="200" t="s">
        <v>67</v>
      </c>
      <c r="M26" s="219" t="s">
        <v>95</v>
      </c>
    </row>
    <row r="27" spans="1:13" s="81" customFormat="1" ht="33" customHeight="1" x14ac:dyDescent="0.25">
      <c r="A27" s="17"/>
      <c r="B27" s="218" t="s">
        <v>142</v>
      </c>
      <c r="C27" s="235" t="s">
        <v>725</v>
      </c>
      <c r="D27" s="200" t="s">
        <v>141</v>
      </c>
      <c r="E27" s="200" t="s">
        <v>106</v>
      </c>
      <c r="F27" s="200" t="s">
        <v>62</v>
      </c>
      <c r="G27" s="200" t="s">
        <v>63</v>
      </c>
      <c r="H27" s="200" t="s">
        <v>64</v>
      </c>
      <c r="I27" s="200" t="s">
        <v>94</v>
      </c>
      <c r="J27" s="200" t="s">
        <v>66</v>
      </c>
      <c r="K27" s="235" t="s">
        <v>112</v>
      </c>
      <c r="L27" s="200" t="s">
        <v>67</v>
      </c>
      <c r="M27" s="219" t="s">
        <v>95</v>
      </c>
    </row>
    <row r="28" spans="1:13" s="81" customFormat="1" ht="25.5" x14ac:dyDescent="0.25">
      <c r="A28" s="17"/>
      <c r="B28" s="218" t="s">
        <v>143</v>
      </c>
      <c r="C28" s="235" t="s">
        <v>726</v>
      </c>
      <c r="D28" s="200" t="s">
        <v>141</v>
      </c>
      <c r="E28" s="200" t="s">
        <v>106</v>
      </c>
      <c r="F28" s="200" t="s">
        <v>62</v>
      </c>
      <c r="G28" s="200" t="s">
        <v>63</v>
      </c>
      <c r="H28" s="200" t="s">
        <v>64</v>
      </c>
      <c r="I28" s="200" t="s">
        <v>94</v>
      </c>
      <c r="J28" s="200" t="s">
        <v>66</v>
      </c>
      <c r="K28" s="235" t="s">
        <v>112</v>
      </c>
      <c r="L28" s="200" t="s">
        <v>138</v>
      </c>
      <c r="M28" s="219" t="s">
        <v>88</v>
      </c>
    </row>
    <row r="29" spans="1:13" s="81" customFormat="1" ht="25.5" x14ac:dyDescent="0.25">
      <c r="A29" s="17"/>
      <c r="B29" s="218" t="s">
        <v>144</v>
      </c>
      <c r="C29" s="235" t="s">
        <v>727</v>
      </c>
      <c r="D29" s="200" t="s">
        <v>141</v>
      </c>
      <c r="E29" s="200" t="s">
        <v>106</v>
      </c>
      <c r="F29" s="200" t="s">
        <v>62</v>
      </c>
      <c r="G29" s="200" t="s">
        <v>63</v>
      </c>
      <c r="H29" s="200" t="s">
        <v>64</v>
      </c>
      <c r="I29" s="200" t="s">
        <v>94</v>
      </c>
      <c r="J29" s="200" t="s">
        <v>66</v>
      </c>
      <c r="K29" s="235" t="s">
        <v>112</v>
      </c>
      <c r="L29" s="200" t="s">
        <v>138</v>
      </c>
      <c r="M29" s="219" t="s">
        <v>103</v>
      </c>
    </row>
    <row r="30" spans="1:13" s="81" customFormat="1" ht="25.5" x14ac:dyDescent="0.25">
      <c r="A30" s="17"/>
      <c r="B30" s="218" t="s">
        <v>145</v>
      </c>
      <c r="C30" s="235" t="s">
        <v>727</v>
      </c>
      <c r="D30" s="200" t="s">
        <v>141</v>
      </c>
      <c r="E30" s="200" t="s">
        <v>106</v>
      </c>
      <c r="F30" s="200" t="s">
        <v>62</v>
      </c>
      <c r="G30" s="200" t="s">
        <v>63</v>
      </c>
      <c r="H30" s="200" t="s">
        <v>64</v>
      </c>
      <c r="I30" s="200" t="s">
        <v>94</v>
      </c>
      <c r="J30" s="200" t="s">
        <v>66</v>
      </c>
      <c r="K30" s="235" t="s">
        <v>112</v>
      </c>
      <c r="L30" s="200" t="s">
        <v>138</v>
      </c>
      <c r="M30" s="219" t="s">
        <v>103</v>
      </c>
    </row>
    <row r="31" spans="1:13" s="81" customFormat="1" ht="38.25" x14ac:dyDescent="0.25">
      <c r="A31" s="17"/>
      <c r="B31" s="218" t="s">
        <v>146</v>
      </c>
      <c r="C31" s="235" t="s">
        <v>804</v>
      </c>
      <c r="D31" s="200" t="s">
        <v>141</v>
      </c>
      <c r="E31" s="200" t="s">
        <v>106</v>
      </c>
      <c r="F31" s="200" t="s">
        <v>62</v>
      </c>
      <c r="G31" s="200" t="s">
        <v>63</v>
      </c>
      <c r="H31" s="200" t="s">
        <v>64</v>
      </c>
      <c r="I31" s="200" t="s">
        <v>94</v>
      </c>
      <c r="J31" s="200" t="s">
        <v>66</v>
      </c>
      <c r="K31" s="235" t="s">
        <v>107</v>
      </c>
      <c r="L31" s="200" t="s">
        <v>67</v>
      </c>
      <c r="M31" s="219" t="s">
        <v>95</v>
      </c>
    </row>
    <row r="32" spans="1:13" s="81" customFormat="1" ht="25.5" x14ac:dyDescent="0.25">
      <c r="A32" s="17"/>
      <c r="B32" s="218" t="s">
        <v>147</v>
      </c>
      <c r="C32" s="235" t="s">
        <v>724</v>
      </c>
      <c r="D32" s="200" t="s">
        <v>141</v>
      </c>
      <c r="E32" s="200" t="s">
        <v>106</v>
      </c>
      <c r="F32" s="200" t="s">
        <v>62</v>
      </c>
      <c r="G32" s="200" t="s">
        <v>63</v>
      </c>
      <c r="H32" s="200" t="s">
        <v>64</v>
      </c>
      <c r="I32" s="200" t="s">
        <v>94</v>
      </c>
      <c r="J32" s="200" t="s">
        <v>66</v>
      </c>
      <c r="K32" s="235" t="s">
        <v>88</v>
      </c>
      <c r="L32" s="200" t="s">
        <v>138</v>
      </c>
      <c r="M32" s="219" t="s">
        <v>103</v>
      </c>
    </row>
    <row r="33" spans="1:13" s="81" customFormat="1" ht="38.25" x14ac:dyDescent="0.25">
      <c r="A33" s="17"/>
      <c r="B33" s="218" t="s">
        <v>150</v>
      </c>
      <c r="C33" s="235" t="s">
        <v>151</v>
      </c>
      <c r="D33" s="200" t="s">
        <v>141</v>
      </c>
      <c r="E33" s="200" t="s">
        <v>106</v>
      </c>
      <c r="F33" s="200" t="s">
        <v>62</v>
      </c>
      <c r="G33" s="200" t="s">
        <v>63</v>
      </c>
      <c r="H33" s="200" t="s">
        <v>64</v>
      </c>
      <c r="I33" s="200" t="s">
        <v>65</v>
      </c>
      <c r="J33" s="200" t="s">
        <v>66</v>
      </c>
      <c r="K33" s="235" t="s">
        <v>112</v>
      </c>
      <c r="L33" s="200" t="s">
        <v>138</v>
      </c>
      <c r="M33" s="219" t="s">
        <v>114</v>
      </c>
    </row>
    <row r="34" spans="1:13" s="81" customFormat="1" ht="38.25" x14ac:dyDescent="0.25">
      <c r="A34" s="17"/>
      <c r="B34" s="218" t="s">
        <v>567</v>
      </c>
      <c r="C34" s="235" t="s">
        <v>152</v>
      </c>
      <c r="D34" s="200" t="s">
        <v>141</v>
      </c>
      <c r="E34" s="200" t="s">
        <v>102</v>
      </c>
      <c r="F34" s="200" t="s">
        <v>62</v>
      </c>
      <c r="G34" s="200" t="s">
        <v>63</v>
      </c>
      <c r="H34" s="200" t="s">
        <v>64</v>
      </c>
      <c r="I34" s="200" t="s">
        <v>65</v>
      </c>
      <c r="J34" s="200" t="s">
        <v>66</v>
      </c>
      <c r="K34" s="235" t="s">
        <v>112</v>
      </c>
      <c r="L34" s="200" t="s">
        <v>138</v>
      </c>
      <c r="M34" s="219" t="s">
        <v>114</v>
      </c>
    </row>
    <row r="35" spans="1:13" s="81" customFormat="1" ht="38.25" x14ac:dyDescent="0.25">
      <c r="A35" s="17"/>
      <c r="B35" s="218" t="s">
        <v>1048</v>
      </c>
      <c r="C35" s="235" t="s">
        <v>157</v>
      </c>
      <c r="D35" s="200" t="s">
        <v>141</v>
      </c>
      <c r="E35" s="200" t="s">
        <v>99</v>
      </c>
      <c r="F35" s="200" t="s">
        <v>62</v>
      </c>
      <c r="G35" s="200" t="s">
        <v>63</v>
      </c>
      <c r="H35" s="200" t="s">
        <v>64</v>
      </c>
      <c r="I35" s="200" t="s">
        <v>65</v>
      </c>
      <c r="J35" s="200" t="s">
        <v>66</v>
      </c>
      <c r="K35" s="235" t="s">
        <v>112</v>
      </c>
      <c r="L35" s="200" t="s">
        <v>138</v>
      </c>
      <c r="M35" s="219" t="s">
        <v>114</v>
      </c>
    </row>
    <row r="36" spans="1:13" s="81" customFormat="1" ht="25.5" x14ac:dyDescent="0.25">
      <c r="A36" s="17"/>
      <c r="B36" s="218" t="s">
        <v>158</v>
      </c>
      <c r="C36" s="235" t="s">
        <v>538</v>
      </c>
      <c r="D36" s="200" t="s">
        <v>141</v>
      </c>
      <c r="E36" s="200" t="s">
        <v>99</v>
      </c>
      <c r="F36" s="200" t="s">
        <v>62</v>
      </c>
      <c r="G36" s="200" t="s">
        <v>63</v>
      </c>
      <c r="H36" s="200" t="s">
        <v>64</v>
      </c>
      <c r="I36" s="200" t="s">
        <v>65</v>
      </c>
      <c r="J36" s="200" t="s">
        <v>66</v>
      </c>
      <c r="K36" s="235" t="s">
        <v>112</v>
      </c>
      <c r="L36" s="200" t="s">
        <v>138</v>
      </c>
      <c r="M36" s="219" t="s">
        <v>114</v>
      </c>
    </row>
    <row r="37" spans="1:13" s="81" customFormat="1" ht="25.5" x14ac:dyDescent="0.25">
      <c r="A37" s="17"/>
      <c r="B37" s="218" t="s">
        <v>1049</v>
      </c>
      <c r="C37" s="235" t="s">
        <v>159</v>
      </c>
      <c r="D37" s="200" t="s">
        <v>141</v>
      </c>
      <c r="E37" s="200" t="s">
        <v>99</v>
      </c>
      <c r="F37" s="200" t="s">
        <v>62</v>
      </c>
      <c r="G37" s="200" t="s">
        <v>63</v>
      </c>
      <c r="H37" s="200" t="s">
        <v>64</v>
      </c>
      <c r="I37" s="200" t="s">
        <v>65</v>
      </c>
      <c r="J37" s="200" t="s">
        <v>66</v>
      </c>
      <c r="K37" s="235" t="s">
        <v>112</v>
      </c>
      <c r="L37" s="200" t="s">
        <v>138</v>
      </c>
      <c r="M37" s="219" t="s">
        <v>114</v>
      </c>
    </row>
    <row r="38" spans="1:13" s="81" customFormat="1" ht="25.5" x14ac:dyDescent="0.25">
      <c r="A38" s="17"/>
      <c r="B38" s="218" t="s">
        <v>1050</v>
      </c>
      <c r="C38" s="235" t="s">
        <v>160</v>
      </c>
      <c r="D38" s="200" t="s">
        <v>141</v>
      </c>
      <c r="E38" s="200" t="s">
        <v>99</v>
      </c>
      <c r="F38" s="200" t="s">
        <v>62</v>
      </c>
      <c r="G38" s="200" t="s">
        <v>63</v>
      </c>
      <c r="H38" s="200" t="s">
        <v>64</v>
      </c>
      <c r="I38" s="200" t="s">
        <v>65</v>
      </c>
      <c r="J38" s="200" t="s">
        <v>66</v>
      </c>
      <c r="K38" s="235" t="s">
        <v>112</v>
      </c>
      <c r="L38" s="200" t="s">
        <v>138</v>
      </c>
      <c r="M38" s="219" t="s">
        <v>114</v>
      </c>
    </row>
    <row r="39" spans="1:13" s="81" customFormat="1" ht="25.5" x14ac:dyDescent="0.25">
      <c r="A39" s="17"/>
      <c r="B39" s="218" t="s">
        <v>1051</v>
      </c>
      <c r="C39" s="235" t="s">
        <v>161</v>
      </c>
      <c r="D39" s="200" t="s">
        <v>141</v>
      </c>
      <c r="E39" s="200" t="s">
        <v>99</v>
      </c>
      <c r="F39" s="200" t="s">
        <v>62</v>
      </c>
      <c r="G39" s="200" t="s">
        <v>63</v>
      </c>
      <c r="H39" s="200" t="s">
        <v>64</v>
      </c>
      <c r="I39" s="200" t="s">
        <v>65</v>
      </c>
      <c r="J39" s="200" t="s">
        <v>66</v>
      </c>
      <c r="K39" s="235" t="s">
        <v>112</v>
      </c>
      <c r="L39" s="200" t="s">
        <v>138</v>
      </c>
      <c r="M39" s="219" t="s">
        <v>114</v>
      </c>
    </row>
    <row r="40" spans="1:13" s="81" customFormat="1" ht="38.25" x14ac:dyDescent="0.25">
      <c r="A40" s="17"/>
      <c r="B40" s="218" t="s">
        <v>153</v>
      </c>
      <c r="C40" s="235" t="s">
        <v>154</v>
      </c>
      <c r="D40" s="200" t="s">
        <v>141</v>
      </c>
      <c r="E40" s="200" t="s">
        <v>102</v>
      </c>
      <c r="F40" s="200" t="s">
        <v>62</v>
      </c>
      <c r="G40" s="200" t="s">
        <v>63</v>
      </c>
      <c r="H40" s="200" t="s">
        <v>64</v>
      </c>
      <c r="I40" s="200" t="s">
        <v>65</v>
      </c>
      <c r="J40" s="200" t="s">
        <v>66</v>
      </c>
      <c r="K40" s="235" t="s">
        <v>112</v>
      </c>
      <c r="L40" s="200" t="s">
        <v>138</v>
      </c>
      <c r="M40" s="219" t="s">
        <v>114</v>
      </c>
    </row>
    <row r="41" spans="1:13" s="81" customFormat="1" ht="38.25" x14ac:dyDescent="0.25">
      <c r="A41" s="17"/>
      <c r="B41" s="218" t="s">
        <v>155</v>
      </c>
      <c r="C41" s="235" t="s">
        <v>156</v>
      </c>
      <c r="D41" s="200" t="s">
        <v>141</v>
      </c>
      <c r="E41" s="200" t="s">
        <v>102</v>
      </c>
      <c r="F41" s="200" t="s">
        <v>62</v>
      </c>
      <c r="G41" s="200" t="s">
        <v>63</v>
      </c>
      <c r="H41" s="200" t="s">
        <v>64</v>
      </c>
      <c r="I41" s="200" t="s">
        <v>65</v>
      </c>
      <c r="J41" s="200" t="s">
        <v>66</v>
      </c>
      <c r="K41" s="235" t="s">
        <v>112</v>
      </c>
      <c r="L41" s="200" t="s">
        <v>138</v>
      </c>
      <c r="M41" s="219" t="s">
        <v>114</v>
      </c>
    </row>
    <row r="42" spans="1:13" s="81" customFormat="1" ht="57.75" customHeight="1" x14ac:dyDescent="0.25">
      <c r="A42" s="17"/>
      <c r="B42" s="218" t="s">
        <v>1047</v>
      </c>
      <c r="C42" s="235" t="s">
        <v>971</v>
      </c>
      <c r="D42" s="200" t="s">
        <v>141</v>
      </c>
      <c r="E42" s="200" t="s">
        <v>102</v>
      </c>
      <c r="F42" s="200" t="s">
        <v>62</v>
      </c>
      <c r="G42" s="200" t="s">
        <v>63</v>
      </c>
      <c r="H42" s="200" t="s">
        <v>64</v>
      </c>
      <c r="I42" s="200" t="s">
        <v>65</v>
      </c>
      <c r="J42" s="200" t="s">
        <v>66</v>
      </c>
      <c r="K42" s="235" t="s">
        <v>112</v>
      </c>
      <c r="L42" s="200" t="s">
        <v>138</v>
      </c>
      <c r="M42" s="219" t="s">
        <v>114</v>
      </c>
    </row>
    <row r="43" spans="1:13" s="81" customFormat="1" ht="66" customHeight="1" x14ac:dyDescent="0.25">
      <c r="A43" s="17"/>
      <c r="B43" s="218" t="s">
        <v>1052</v>
      </c>
      <c r="C43" s="235" t="s">
        <v>972</v>
      </c>
      <c r="D43" s="200" t="s">
        <v>141</v>
      </c>
      <c r="E43" s="200" t="s">
        <v>102</v>
      </c>
      <c r="F43" s="200" t="s">
        <v>62</v>
      </c>
      <c r="G43" s="200" t="s">
        <v>63</v>
      </c>
      <c r="H43" s="200" t="s">
        <v>64</v>
      </c>
      <c r="I43" s="200" t="s">
        <v>65</v>
      </c>
      <c r="J43" s="200" t="s">
        <v>66</v>
      </c>
      <c r="K43" s="235" t="s">
        <v>112</v>
      </c>
      <c r="L43" s="200" t="s">
        <v>138</v>
      </c>
      <c r="M43" s="219" t="s">
        <v>114</v>
      </c>
    </row>
    <row r="44" spans="1:13" s="81" customFormat="1" ht="54" customHeight="1" x14ac:dyDescent="0.25">
      <c r="A44" s="17"/>
      <c r="B44" s="218" t="s">
        <v>163</v>
      </c>
      <c r="C44" s="235" t="s">
        <v>164</v>
      </c>
      <c r="D44" s="200" t="s">
        <v>141</v>
      </c>
      <c r="E44" s="200" t="s">
        <v>106</v>
      </c>
      <c r="F44" s="200" t="s">
        <v>62</v>
      </c>
      <c r="G44" s="200" t="s">
        <v>63</v>
      </c>
      <c r="H44" s="200" t="s">
        <v>64</v>
      </c>
      <c r="I44" s="200" t="s">
        <v>65</v>
      </c>
      <c r="J44" s="200" t="s">
        <v>66</v>
      </c>
      <c r="K44" s="235" t="s">
        <v>1016</v>
      </c>
      <c r="L44" s="200" t="s">
        <v>138</v>
      </c>
      <c r="M44" s="219" t="s">
        <v>95</v>
      </c>
    </row>
    <row r="45" spans="1:13" s="81" customFormat="1" ht="51" x14ac:dyDescent="0.25">
      <c r="A45" s="17"/>
      <c r="B45" s="218" t="s">
        <v>955</v>
      </c>
      <c r="C45" s="235" t="s">
        <v>539</v>
      </c>
      <c r="D45" s="200" t="s">
        <v>141</v>
      </c>
      <c r="E45" s="200" t="s">
        <v>102</v>
      </c>
      <c r="F45" s="200" t="s">
        <v>62</v>
      </c>
      <c r="G45" s="200" t="s">
        <v>63</v>
      </c>
      <c r="H45" s="200" t="s">
        <v>64</v>
      </c>
      <c r="I45" s="200" t="s">
        <v>162</v>
      </c>
      <c r="J45" s="200" t="s">
        <v>66</v>
      </c>
      <c r="K45" s="235" t="s">
        <v>1016</v>
      </c>
      <c r="L45" s="200" t="s">
        <v>138</v>
      </c>
      <c r="M45" s="219" t="s">
        <v>95</v>
      </c>
    </row>
    <row r="46" spans="1:13" s="81" customFormat="1" ht="36" customHeight="1" x14ac:dyDescent="0.25">
      <c r="A46" s="17"/>
      <c r="B46" s="218" t="s">
        <v>956</v>
      </c>
      <c r="C46" s="235" t="s">
        <v>1039</v>
      </c>
      <c r="D46" s="200" t="s">
        <v>165</v>
      </c>
      <c r="E46" s="200" t="s">
        <v>106</v>
      </c>
      <c r="F46" s="200" t="s">
        <v>62</v>
      </c>
      <c r="G46" s="200" t="s">
        <v>63</v>
      </c>
      <c r="H46" s="200" t="s">
        <v>64</v>
      </c>
      <c r="I46" s="200" t="s">
        <v>94</v>
      </c>
      <c r="J46" s="200" t="s">
        <v>66</v>
      </c>
      <c r="K46" s="235" t="s">
        <v>95</v>
      </c>
      <c r="L46" s="200" t="s">
        <v>67</v>
      </c>
      <c r="M46" s="219" t="s">
        <v>184</v>
      </c>
    </row>
    <row r="47" spans="1:13" s="81" customFormat="1" ht="25.5" x14ac:dyDescent="0.25">
      <c r="A47" s="17"/>
      <c r="B47" s="218" t="s">
        <v>181</v>
      </c>
      <c r="C47" s="235" t="s">
        <v>729</v>
      </c>
      <c r="D47" s="200" t="s">
        <v>165</v>
      </c>
      <c r="E47" s="200" t="s">
        <v>106</v>
      </c>
      <c r="F47" s="200" t="s">
        <v>62</v>
      </c>
      <c r="G47" s="200" t="s">
        <v>63</v>
      </c>
      <c r="H47" s="200" t="s">
        <v>64</v>
      </c>
      <c r="I47" s="200" t="s">
        <v>94</v>
      </c>
      <c r="J47" s="200" t="s">
        <v>72</v>
      </c>
      <c r="K47" s="235" t="s">
        <v>95</v>
      </c>
      <c r="L47" s="200" t="s">
        <v>67</v>
      </c>
      <c r="M47" s="219" t="s">
        <v>184</v>
      </c>
    </row>
    <row r="48" spans="1:13" s="81" customFormat="1" ht="38.25" x14ac:dyDescent="0.25">
      <c r="A48" s="17"/>
      <c r="B48" s="218" t="s">
        <v>1038</v>
      </c>
      <c r="C48" s="235" t="s">
        <v>1039</v>
      </c>
      <c r="D48" s="200" t="s">
        <v>165</v>
      </c>
      <c r="E48" s="200" t="s">
        <v>106</v>
      </c>
      <c r="F48" s="200" t="s">
        <v>62</v>
      </c>
      <c r="G48" s="200" t="s">
        <v>63</v>
      </c>
      <c r="H48" s="200" t="s">
        <v>64</v>
      </c>
      <c r="I48" s="200" t="s">
        <v>94</v>
      </c>
      <c r="J48" s="200" t="s">
        <v>72</v>
      </c>
      <c r="K48" s="235" t="s">
        <v>95</v>
      </c>
      <c r="L48" s="200" t="s">
        <v>67</v>
      </c>
      <c r="M48" s="219" t="s">
        <v>184</v>
      </c>
    </row>
    <row r="49" spans="1:13" s="81" customFormat="1" ht="34.5" customHeight="1" x14ac:dyDescent="0.25">
      <c r="A49" s="17"/>
      <c r="B49" s="218" t="s">
        <v>1040</v>
      </c>
      <c r="C49" s="235" t="s">
        <v>1039</v>
      </c>
      <c r="D49" s="200" t="s">
        <v>165</v>
      </c>
      <c r="E49" s="200" t="s">
        <v>106</v>
      </c>
      <c r="F49" s="200" t="s">
        <v>62</v>
      </c>
      <c r="G49" s="200" t="s">
        <v>63</v>
      </c>
      <c r="H49" s="200" t="s">
        <v>64</v>
      </c>
      <c r="I49" s="200" t="s">
        <v>94</v>
      </c>
      <c r="J49" s="200" t="s">
        <v>72</v>
      </c>
      <c r="K49" s="235" t="s">
        <v>95</v>
      </c>
      <c r="L49" s="200" t="s">
        <v>67</v>
      </c>
      <c r="M49" s="219" t="s">
        <v>184</v>
      </c>
    </row>
    <row r="50" spans="1:13" s="81" customFormat="1" ht="25.5" x14ac:dyDescent="0.25">
      <c r="A50" s="17"/>
      <c r="B50" s="218" t="s">
        <v>932</v>
      </c>
      <c r="C50" s="235" t="s">
        <v>846</v>
      </c>
      <c r="D50" s="200" t="s">
        <v>165</v>
      </c>
      <c r="E50" s="200" t="s">
        <v>106</v>
      </c>
      <c r="F50" s="200" t="s">
        <v>62</v>
      </c>
      <c r="G50" s="200" t="s">
        <v>63</v>
      </c>
      <c r="H50" s="200" t="s">
        <v>64</v>
      </c>
      <c r="I50" s="200" t="s">
        <v>94</v>
      </c>
      <c r="J50" s="200" t="s">
        <v>66</v>
      </c>
      <c r="K50" s="235" t="s">
        <v>95</v>
      </c>
      <c r="L50" s="200" t="s">
        <v>138</v>
      </c>
      <c r="M50" s="219" t="s">
        <v>184</v>
      </c>
    </row>
    <row r="51" spans="1:13" s="81" customFormat="1" ht="25.5" x14ac:dyDescent="0.25">
      <c r="A51" s="17"/>
      <c r="B51" s="218" t="s">
        <v>933</v>
      </c>
      <c r="C51" s="235" t="s">
        <v>847</v>
      </c>
      <c r="D51" s="200" t="s">
        <v>165</v>
      </c>
      <c r="E51" s="200" t="s">
        <v>106</v>
      </c>
      <c r="F51" s="200" t="s">
        <v>62</v>
      </c>
      <c r="G51" s="200" t="s">
        <v>63</v>
      </c>
      <c r="H51" s="200" t="s">
        <v>64</v>
      </c>
      <c r="I51" s="200" t="s">
        <v>94</v>
      </c>
      <c r="J51" s="200" t="s">
        <v>66</v>
      </c>
      <c r="K51" s="235" t="s">
        <v>95</v>
      </c>
      <c r="L51" s="200" t="s">
        <v>138</v>
      </c>
      <c r="M51" s="219" t="s">
        <v>184</v>
      </c>
    </row>
    <row r="52" spans="1:13" s="81" customFormat="1" ht="38.25" x14ac:dyDescent="0.25">
      <c r="A52" s="17"/>
      <c r="B52" s="218" t="s">
        <v>848</v>
      </c>
      <c r="C52" s="235" t="s">
        <v>849</v>
      </c>
      <c r="D52" s="200" t="s">
        <v>165</v>
      </c>
      <c r="E52" s="200" t="s">
        <v>106</v>
      </c>
      <c r="F52" s="200" t="s">
        <v>62</v>
      </c>
      <c r="G52" s="200" t="s">
        <v>63</v>
      </c>
      <c r="H52" s="200" t="s">
        <v>64</v>
      </c>
      <c r="I52" s="200" t="s">
        <v>94</v>
      </c>
      <c r="J52" s="200" t="s">
        <v>66</v>
      </c>
      <c r="K52" s="235" t="s">
        <v>95</v>
      </c>
      <c r="L52" s="200" t="s">
        <v>138</v>
      </c>
      <c r="M52" s="219" t="s">
        <v>184</v>
      </c>
    </row>
    <row r="53" spans="1:13" s="81" customFormat="1" ht="38.25" x14ac:dyDescent="0.25">
      <c r="A53" s="17"/>
      <c r="B53" s="218" t="s">
        <v>850</v>
      </c>
      <c r="C53" s="235" t="s">
        <v>863</v>
      </c>
      <c r="D53" s="200" t="s">
        <v>165</v>
      </c>
      <c r="E53" s="200" t="s">
        <v>106</v>
      </c>
      <c r="F53" s="200" t="s">
        <v>62</v>
      </c>
      <c r="G53" s="200" t="s">
        <v>63</v>
      </c>
      <c r="H53" s="200" t="s">
        <v>64</v>
      </c>
      <c r="I53" s="200" t="s">
        <v>65</v>
      </c>
      <c r="J53" s="200" t="s">
        <v>66</v>
      </c>
      <c r="K53" s="237" t="s">
        <v>107</v>
      </c>
      <c r="L53" s="200" t="s">
        <v>138</v>
      </c>
      <c r="M53" s="219" t="s">
        <v>184</v>
      </c>
    </row>
    <row r="54" spans="1:13" s="81" customFormat="1" ht="76.5" x14ac:dyDescent="0.25">
      <c r="A54" s="17"/>
      <c r="B54" s="218" t="s">
        <v>934</v>
      </c>
      <c r="C54" s="235" t="s">
        <v>851</v>
      </c>
      <c r="D54" s="200" t="s">
        <v>165</v>
      </c>
      <c r="E54" s="200" t="s">
        <v>106</v>
      </c>
      <c r="F54" s="200" t="s">
        <v>62</v>
      </c>
      <c r="G54" s="200" t="s">
        <v>63</v>
      </c>
      <c r="H54" s="200" t="s">
        <v>64</v>
      </c>
      <c r="I54" s="200" t="s">
        <v>167</v>
      </c>
      <c r="J54" s="200" t="s">
        <v>168</v>
      </c>
      <c r="K54" s="237" t="s">
        <v>95</v>
      </c>
      <c r="L54" s="200" t="s">
        <v>78</v>
      </c>
      <c r="M54" s="219" t="s">
        <v>184</v>
      </c>
    </row>
    <row r="55" spans="1:13" s="81" customFormat="1" ht="57.75" customHeight="1" x14ac:dyDescent="0.25">
      <c r="A55" s="17"/>
      <c r="B55" s="218" t="s">
        <v>169</v>
      </c>
      <c r="C55" s="235" t="s">
        <v>540</v>
      </c>
      <c r="D55" s="200" t="s">
        <v>165</v>
      </c>
      <c r="E55" s="200" t="s">
        <v>134</v>
      </c>
      <c r="F55" s="200" t="s">
        <v>62</v>
      </c>
      <c r="G55" s="200" t="s">
        <v>63</v>
      </c>
      <c r="H55" s="200" t="s">
        <v>64</v>
      </c>
      <c r="I55" s="200" t="s">
        <v>65</v>
      </c>
      <c r="J55" s="200" t="s">
        <v>66</v>
      </c>
      <c r="K55" s="235" t="s">
        <v>107</v>
      </c>
      <c r="L55" s="200" t="s">
        <v>138</v>
      </c>
      <c r="M55" s="219" t="s">
        <v>184</v>
      </c>
    </row>
    <row r="56" spans="1:13" s="81" customFormat="1" ht="25.5" x14ac:dyDescent="0.25">
      <c r="A56" s="17"/>
      <c r="B56" s="218" t="s">
        <v>591</v>
      </c>
      <c r="C56" s="199" t="s">
        <v>1061</v>
      </c>
      <c r="D56" s="200" t="s">
        <v>165</v>
      </c>
      <c r="E56" s="235" t="s">
        <v>106</v>
      </c>
      <c r="F56" s="235" t="s">
        <v>62</v>
      </c>
      <c r="G56" s="235" t="s">
        <v>63</v>
      </c>
      <c r="H56" s="235" t="s">
        <v>64</v>
      </c>
      <c r="I56" s="235" t="s">
        <v>65</v>
      </c>
      <c r="J56" s="235" t="s">
        <v>66</v>
      </c>
      <c r="K56" s="235" t="s">
        <v>107</v>
      </c>
      <c r="L56" s="235" t="s">
        <v>67</v>
      </c>
      <c r="M56" s="236" t="s">
        <v>184</v>
      </c>
    </row>
    <row r="57" spans="1:13" s="81" customFormat="1" ht="51" x14ac:dyDescent="0.25">
      <c r="A57" s="17"/>
      <c r="B57" s="220" t="s">
        <v>187</v>
      </c>
      <c r="C57" s="235" t="s">
        <v>853</v>
      </c>
      <c r="D57" s="200" t="s">
        <v>165</v>
      </c>
      <c r="E57" s="200" t="s">
        <v>134</v>
      </c>
      <c r="F57" s="200" t="s">
        <v>62</v>
      </c>
      <c r="G57" s="200" t="s">
        <v>63</v>
      </c>
      <c r="H57" s="200" t="s">
        <v>64</v>
      </c>
      <c r="I57" s="200" t="s">
        <v>65</v>
      </c>
      <c r="J57" s="200" t="s">
        <v>66</v>
      </c>
      <c r="K57" s="235" t="s">
        <v>184</v>
      </c>
      <c r="L57" s="200" t="s">
        <v>138</v>
      </c>
      <c r="M57" s="219" t="s">
        <v>184</v>
      </c>
    </row>
    <row r="58" spans="1:13" s="81" customFormat="1" ht="51" x14ac:dyDescent="0.25">
      <c r="A58" s="17"/>
      <c r="B58" s="220" t="s">
        <v>172</v>
      </c>
      <c r="C58" s="235" t="s">
        <v>852</v>
      </c>
      <c r="D58" s="200" t="s">
        <v>165</v>
      </c>
      <c r="E58" s="200" t="s">
        <v>134</v>
      </c>
      <c r="F58" s="200" t="s">
        <v>62</v>
      </c>
      <c r="G58" s="200" t="s">
        <v>63</v>
      </c>
      <c r="H58" s="200" t="s">
        <v>64</v>
      </c>
      <c r="I58" s="200" t="s">
        <v>94</v>
      </c>
      <c r="J58" s="200" t="s">
        <v>66</v>
      </c>
      <c r="K58" s="235" t="s">
        <v>184</v>
      </c>
      <c r="L58" s="200" t="s">
        <v>138</v>
      </c>
      <c r="M58" s="219" t="s">
        <v>184</v>
      </c>
    </row>
    <row r="59" spans="1:13" s="81" customFormat="1" ht="38.25" x14ac:dyDescent="0.25">
      <c r="A59" s="17"/>
      <c r="B59" s="220" t="s">
        <v>854</v>
      </c>
      <c r="C59" s="235" t="s">
        <v>856</v>
      </c>
      <c r="D59" s="200" t="s">
        <v>165</v>
      </c>
      <c r="E59" s="200" t="s">
        <v>134</v>
      </c>
      <c r="F59" s="200" t="s">
        <v>62</v>
      </c>
      <c r="G59" s="200" t="s">
        <v>63</v>
      </c>
      <c r="H59" s="200" t="s">
        <v>64</v>
      </c>
      <c r="I59" s="200" t="s">
        <v>94</v>
      </c>
      <c r="J59" s="200" t="s">
        <v>66</v>
      </c>
      <c r="K59" s="235" t="s">
        <v>184</v>
      </c>
      <c r="L59" s="200" t="s">
        <v>138</v>
      </c>
      <c r="M59" s="219" t="s">
        <v>184</v>
      </c>
    </row>
    <row r="60" spans="1:13" s="81" customFormat="1" ht="38.25" x14ac:dyDescent="0.25">
      <c r="A60" s="17"/>
      <c r="B60" s="218" t="s">
        <v>237</v>
      </c>
      <c r="C60" s="235" t="s">
        <v>857</v>
      </c>
      <c r="D60" s="200" t="s">
        <v>165</v>
      </c>
      <c r="E60" s="200" t="s">
        <v>106</v>
      </c>
      <c r="F60" s="200" t="s">
        <v>62</v>
      </c>
      <c r="G60" s="200" t="s">
        <v>63</v>
      </c>
      <c r="H60" s="200" t="s">
        <v>64</v>
      </c>
      <c r="I60" s="200" t="s">
        <v>94</v>
      </c>
      <c r="J60" s="200" t="s">
        <v>72</v>
      </c>
      <c r="K60" s="235" t="s">
        <v>184</v>
      </c>
      <c r="L60" s="200" t="s">
        <v>138</v>
      </c>
      <c r="M60" s="219" t="s">
        <v>184</v>
      </c>
    </row>
    <row r="61" spans="1:13" s="81" customFormat="1" ht="38.25" x14ac:dyDescent="0.25">
      <c r="A61" s="17"/>
      <c r="B61" s="218" t="s">
        <v>935</v>
      </c>
      <c r="C61" s="235" t="s">
        <v>920</v>
      </c>
      <c r="D61" s="200" t="s">
        <v>165</v>
      </c>
      <c r="E61" s="200" t="s">
        <v>106</v>
      </c>
      <c r="F61" s="200" t="s">
        <v>62</v>
      </c>
      <c r="G61" s="200" t="s">
        <v>63</v>
      </c>
      <c r="H61" s="200" t="s">
        <v>64</v>
      </c>
      <c r="I61" s="200" t="s">
        <v>94</v>
      </c>
      <c r="J61" s="200" t="s">
        <v>72</v>
      </c>
      <c r="K61" s="235" t="s">
        <v>184</v>
      </c>
      <c r="L61" s="200" t="s">
        <v>138</v>
      </c>
      <c r="M61" s="219" t="s">
        <v>184</v>
      </c>
    </row>
    <row r="62" spans="1:13" s="81" customFormat="1" ht="51" x14ac:dyDescent="0.25">
      <c r="A62" s="17"/>
      <c r="B62" s="218" t="s">
        <v>173</v>
      </c>
      <c r="C62" s="235" t="s">
        <v>631</v>
      </c>
      <c r="D62" s="200" t="s">
        <v>165</v>
      </c>
      <c r="E62" s="200" t="s">
        <v>106</v>
      </c>
      <c r="F62" s="200" t="s">
        <v>62</v>
      </c>
      <c r="G62" s="200" t="s">
        <v>63</v>
      </c>
      <c r="H62" s="200" t="s">
        <v>64</v>
      </c>
      <c r="I62" s="200" t="s">
        <v>94</v>
      </c>
      <c r="J62" s="200" t="s">
        <v>72</v>
      </c>
      <c r="K62" s="235" t="s">
        <v>184</v>
      </c>
      <c r="L62" s="200" t="s">
        <v>138</v>
      </c>
      <c r="M62" s="219" t="s">
        <v>184</v>
      </c>
    </row>
    <row r="63" spans="1:13" s="81" customFormat="1" ht="38.25" x14ac:dyDescent="0.25">
      <c r="A63" s="17"/>
      <c r="B63" s="218" t="s">
        <v>855</v>
      </c>
      <c r="C63" s="235" t="s">
        <v>921</v>
      </c>
      <c r="D63" s="200" t="s">
        <v>165</v>
      </c>
      <c r="E63" s="200" t="s">
        <v>106</v>
      </c>
      <c r="F63" s="200" t="s">
        <v>62</v>
      </c>
      <c r="G63" s="200" t="s">
        <v>63</v>
      </c>
      <c r="H63" s="200" t="s">
        <v>64</v>
      </c>
      <c r="I63" s="200" t="s">
        <v>94</v>
      </c>
      <c r="J63" s="200" t="s">
        <v>72</v>
      </c>
      <c r="K63" s="235" t="s">
        <v>184</v>
      </c>
      <c r="L63" s="200" t="s">
        <v>138</v>
      </c>
      <c r="M63" s="219" t="s">
        <v>184</v>
      </c>
    </row>
    <row r="64" spans="1:13" s="81" customFormat="1" ht="38.25" x14ac:dyDescent="0.25">
      <c r="A64" s="17"/>
      <c r="B64" s="218" t="s">
        <v>936</v>
      </c>
      <c r="C64" s="235" t="s">
        <v>858</v>
      </c>
      <c r="D64" s="200" t="s">
        <v>165</v>
      </c>
      <c r="E64" s="200" t="s">
        <v>106</v>
      </c>
      <c r="F64" s="200" t="s">
        <v>62</v>
      </c>
      <c r="G64" s="200" t="s">
        <v>63</v>
      </c>
      <c r="H64" s="200" t="s">
        <v>64</v>
      </c>
      <c r="I64" s="200" t="s">
        <v>94</v>
      </c>
      <c r="J64" s="200" t="s">
        <v>72</v>
      </c>
      <c r="K64" s="235" t="s">
        <v>184</v>
      </c>
      <c r="L64" s="200" t="s">
        <v>138</v>
      </c>
      <c r="M64" s="219" t="s">
        <v>170</v>
      </c>
    </row>
    <row r="65" spans="1:13" s="81" customFormat="1" ht="25.5" x14ac:dyDescent="0.25">
      <c r="A65" s="17"/>
      <c r="B65" s="218" t="s">
        <v>937</v>
      </c>
      <c r="C65" s="235" t="s">
        <v>859</v>
      </c>
      <c r="D65" s="200" t="s">
        <v>165</v>
      </c>
      <c r="E65" s="200" t="s">
        <v>106</v>
      </c>
      <c r="F65" s="200" t="s">
        <v>62</v>
      </c>
      <c r="G65" s="200" t="s">
        <v>63</v>
      </c>
      <c r="H65" s="200" t="s">
        <v>64</v>
      </c>
      <c r="I65" s="200" t="s">
        <v>65</v>
      </c>
      <c r="J65" s="200" t="s">
        <v>72</v>
      </c>
      <c r="K65" s="235" t="s">
        <v>184</v>
      </c>
      <c r="L65" s="200" t="s">
        <v>138</v>
      </c>
      <c r="M65" s="219" t="s">
        <v>184</v>
      </c>
    </row>
    <row r="66" spans="1:13" s="81" customFormat="1" ht="25.5" x14ac:dyDescent="0.25">
      <c r="A66" s="17"/>
      <c r="B66" s="218" t="s">
        <v>860</v>
      </c>
      <c r="C66" s="235" t="s">
        <v>717</v>
      </c>
      <c r="D66" s="200" t="s">
        <v>165</v>
      </c>
      <c r="E66" s="200" t="s">
        <v>134</v>
      </c>
      <c r="F66" s="200" t="s">
        <v>62</v>
      </c>
      <c r="G66" s="200" t="s">
        <v>63</v>
      </c>
      <c r="H66" s="200" t="s">
        <v>64</v>
      </c>
      <c r="I66" s="200" t="s">
        <v>94</v>
      </c>
      <c r="J66" s="200" t="s">
        <v>66</v>
      </c>
      <c r="K66" s="235" t="s">
        <v>107</v>
      </c>
      <c r="L66" s="200" t="s">
        <v>67</v>
      </c>
      <c r="M66" s="219" t="s">
        <v>107</v>
      </c>
    </row>
    <row r="67" spans="1:13" s="81" customFormat="1" ht="63.75" x14ac:dyDescent="0.25">
      <c r="A67" s="17"/>
      <c r="B67" s="218" t="s">
        <v>861</v>
      </c>
      <c r="C67" s="235" t="s">
        <v>862</v>
      </c>
      <c r="D67" s="200" t="s">
        <v>165</v>
      </c>
      <c r="E67" s="200" t="s">
        <v>106</v>
      </c>
      <c r="F67" s="200" t="s">
        <v>62</v>
      </c>
      <c r="G67" s="200" t="s">
        <v>63</v>
      </c>
      <c r="H67" s="200" t="s">
        <v>64</v>
      </c>
      <c r="I67" s="200" t="s">
        <v>65</v>
      </c>
      <c r="J67" s="200" t="s">
        <v>72</v>
      </c>
      <c r="K67" s="235" t="s">
        <v>184</v>
      </c>
      <c r="L67" s="200" t="s">
        <v>138</v>
      </c>
      <c r="M67" s="219" t="s">
        <v>184</v>
      </c>
    </row>
    <row r="68" spans="1:13" s="81" customFormat="1" ht="38.25" x14ac:dyDescent="0.25">
      <c r="A68" s="17"/>
      <c r="B68" s="218" t="s">
        <v>568</v>
      </c>
      <c r="C68" s="235" t="s">
        <v>728</v>
      </c>
      <c r="D68" s="201" t="s">
        <v>176</v>
      </c>
      <c r="E68" s="200" t="s">
        <v>106</v>
      </c>
      <c r="F68" s="200" t="s">
        <v>62</v>
      </c>
      <c r="G68" s="200" t="s">
        <v>63</v>
      </c>
      <c r="H68" s="200" t="s">
        <v>64</v>
      </c>
      <c r="I68" s="200" t="s">
        <v>65</v>
      </c>
      <c r="J68" s="200" t="s">
        <v>72</v>
      </c>
      <c r="K68" s="235" t="s">
        <v>184</v>
      </c>
      <c r="L68" s="200" t="s">
        <v>138</v>
      </c>
      <c r="M68" s="219" t="s">
        <v>184</v>
      </c>
    </row>
    <row r="69" spans="1:13" s="81" customFormat="1" ht="38.25" x14ac:dyDescent="0.25">
      <c r="A69" s="17"/>
      <c r="B69" s="218" t="s">
        <v>174</v>
      </c>
      <c r="C69" s="201" t="s">
        <v>175</v>
      </c>
      <c r="D69" s="201" t="s">
        <v>176</v>
      </c>
      <c r="E69" s="200" t="s">
        <v>102</v>
      </c>
      <c r="F69" s="200" t="s">
        <v>62</v>
      </c>
      <c r="G69" s="200" t="s">
        <v>63</v>
      </c>
      <c r="H69" s="200" t="s">
        <v>64</v>
      </c>
      <c r="I69" s="200" t="s">
        <v>94</v>
      </c>
      <c r="J69" s="200" t="s">
        <v>72</v>
      </c>
      <c r="K69" s="235" t="s">
        <v>95</v>
      </c>
      <c r="L69" s="200" t="s">
        <v>138</v>
      </c>
      <c r="M69" s="219" t="s">
        <v>184</v>
      </c>
    </row>
    <row r="70" spans="1:13" s="81" customFormat="1" ht="38.25" x14ac:dyDescent="0.25">
      <c r="A70" s="17"/>
      <c r="B70" s="218" t="s">
        <v>569</v>
      </c>
      <c r="C70" s="201" t="s">
        <v>805</v>
      </c>
      <c r="D70" s="201" t="s">
        <v>176</v>
      </c>
      <c r="E70" s="200" t="s">
        <v>102</v>
      </c>
      <c r="F70" s="200" t="s">
        <v>62</v>
      </c>
      <c r="G70" s="200" t="s">
        <v>63</v>
      </c>
      <c r="H70" s="200" t="s">
        <v>64</v>
      </c>
      <c r="I70" s="200" t="s">
        <v>94</v>
      </c>
      <c r="J70" s="200" t="s">
        <v>72</v>
      </c>
      <c r="K70" s="235" t="s">
        <v>95</v>
      </c>
      <c r="L70" s="200" t="s">
        <v>138</v>
      </c>
      <c r="M70" s="219" t="s">
        <v>184</v>
      </c>
    </row>
    <row r="71" spans="1:13" s="81" customFormat="1" ht="38.25" x14ac:dyDescent="0.25">
      <c r="A71" s="17"/>
      <c r="B71" s="218" t="s">
        <v>570</v>
      </c>
      <c r="C71" s="201" t="s">
        <v>806</v>
      </c>
      <c r="D71" s="201" t="s">
        <v>176</v>
      </c>
      <c r="E71" s="200" t="s">
        <v>102</v>
      </c>
      <c r="F71" s="200" t="s">
        <v>62</v>
      </c>
      <c r="G71" s="200" t="s">
        <v>63</v>
      </c>
      <c r="H71" s="200" t="s">
        <v>64</v>
      </c>
      <c r="I71" s="200" t="s">
        <v>94</v>
      </c>
      <c r="J71" s="200" t="s">
        <v>72</v>
      </c>
      <c r="K71" s="235" t="s">
        <v>95</v>
      </c>
      <c r="L71" s="200" t="s">
        <v>138</v>
      </c>
      <c r="M71" s="219" t="s">
        <v>184</v>
      </c>
    </row>
    <row r="72" spans="1:13" s="81" customFormat="1" ht="38.25" x14ac:dyDescent="0.25">
      <c r="A72" s="17"/>
      <c r="B72" s="218" t="s">
        <v>571</v>
      </c>
      <c r="C72" s="201" t="s">
        <v>807</v>
      </c>
      <c r="D72" s="201" t="s">
        <v>176</v>
      </c>
      <c r="E72" s="200" t="s">
        <v>102</v>
      </c>
      <c r="F72" s="200" t="s">
        <v>62</v>
      </c>
      <c r="G72" s="200" t="s">
        <v>63</v>
      </c>
      <c r="H72" s="200" t="s">
        <v>64</v>
      </c>
      <c r="I72" s="200" t="s">
        <v>94</v>
      </c>
      <c r="J72" s="200" t="s">
        <v>72</v>
      </c>
      <c r="K72" s="235" t="s">
        <v>95</v>
      </c>
      <c r="L72" s="200" t="s">
        <v>138</v>
      </c>
      <c r="M72" s="219" t="s">
        <v>184</v>
      </c>
    </row>
    <row r="73" spans="1:13" s="81" customFormat="1" ht="38.25" x14ac:dyDescent="0.25">
      <c r="A73" s="17"/>
      <c r="B73" s="218" t="s">
        <v>572</v>
      </c>
      <c r="C73" s="201" t="s">
        <v>808</v>
      </c>
      <c r="D73" s="201" t="s">
        <v>176</v>
      </c>
      <c r="E73" s="200" t="s">
        <v>102</v>
      </c>
      <c r="F73" s="200" t="s">
        <v>62</v>
      </c>
      <c r="G73" s="200" t="s">
        <v>63</v>
      </c>
      <c r="H73" s="200" t="s">
        <v>64</v>
      </c>
      <c r="I73" s="200" t="s">
        <v>94</v>
      </c>
      <c r="J73" s="200" t="s">
        <v>72</v>
      </c>
      <c r="K73" s="235" t="s">
        <v>95</v>
      </c>
      <c r="L73" s="200" t="s">
        <v>138</v>
      </c>
      <c r="M73" s="219" t="s">
        <v>184</v>
      </c>
    </row>
    <row r="74" spans="1:13" s="81" customFormat="1" ht="25.5" x14ac:dyDescent="0.25">
      <c r="A74" s="17"/>
      <c r="B74" s="218" t="s">
        <v>591</v>
      </c>
      <c r="C74" s="199" t="s">
        <v>1061</v>
      </c>
      <c r="D74" s="201" t="s">
        <v>176</v>
      </c>
      <c r="E74" s="235" t="s">
        <v>106</v>
      </c>
      <c r="F74" s="235" t="s">
        <v>62</v>
      </c>
      <c r="G74" s="235" t="s">
        <v>63</v>
      </c>
      <c r="H74" s="235" t="s">
        <v>64</v>
      </c>
      <c r="I74" s="235" t="s">
        <v>65</v>
      </c>
      <c r="J74" s="235" t="s">
        <v>66</v>
      </c>
      <c r="K74" s="235" t="s">
        <v>107</v>
      </c>
      <c r="L74" s="235" t="s">
        <v>67</v>
      </c>
      <c r="M74" s="236" t="s">
        <v>184</v>
      </c>
    </row>
    <row r="75" spans="1:13" s="81" customFormat="1" ht="38.25" x14ac:dyDescent="0.25">
      <c r="A75" s="17"/>
      <c r="B75" s="218" t="s">
        <v>177</v>
      </c>
      <c r="C75" s="201" t="s">
        <v>809</v>
      </c>
      <c r="D75" s="201" t="s">
        <v>176</v>
      </c>
      <c r="E75" s="200" t="s">
        <v>102</v>
      </c>
      <c r="F75" s="200" t="s">
        <v>62</v>
      </c>
      <c r="G75" s="200" t="s">
        <v>63</v>
      </c>
      <c r="H75" s="200" t="s">
        <v>64</v>
      </c>
      <c r="I75" s="200" t="s">
        <v>94</v>
      </c>
      <c r="J75" s="200" t="s">
        <v>72</v>
      </c>
      <c r="K75" s="235" t="s">
        <v>95</v>
      </c>
      <c r="L75" s="200" t="s">
        <v>138</v>
      </c>
      <c r="M75" s="219" t="s">
        <v>184</v>
      </c>
    </row>
    <row r="76" spans="1:13" s="81" customFormat="1" ht="25.5" x14ac:dyDescent="0.25">
      <c r="A76" s="17"/>
      <c r="B76" s="218" t="s">
        <v>178</v>
      </c>
      <c r="C76" s="201" t="s">
        <v>179</v>
      </c>
      <c r="D76" s="201" t="s">
        <v>176</v>
      </c>
      <c r="E76" s="200" t="s">
        <v>102</v>
      </c>
      <c r="F76" s="200" t="s">
        <v>62</v>
      </c>
      <c r="G76" s="200" t="s">
        <v>63</v>
      </c>
      <c r="H76" s="200" t="s">
        <v>64</v>
      </c>
      <c r="I76" s="200" t="s">
        <v>65</v>
      </c>
      <c r="J76" s="200" t="s">
        <v>72</v>
      </c>
      <c r="K76" s="235" t="s">
        <v>95</v>
      </c>
      <c r="L76" s="200" t="s">
        <v>138</v>
      </c>
      <c r="M76" s="219" t="s">
        <v>184</v>
      </c>
    </row>
    <row r="77" spans="1:13" s="81" customFormat="1" ht="25.5" x14ac:dyDescent="0.25">
      <c r="A77" s="17"/>
      <c r="B77" s="218" t="s">
        <v>1005</v>
      </c>
      <c r="C77" s="235" t="s">
        <v>729</v>
      </c>
      <c r="D77" s="202" t="s">
        <v>683</v>
      </c>
      <c r="E77" s="235" t="s">
        <v>106</v>
      </c>
      <c r="F77" s="235" t="s">
        <v>62</v>
      </c>
      <c r="G77" s="235" t="s">
        <v>63</v>
      </c>
      <c r="H77" s="235" t="s">
        <v>64</v>
      </c>
      <c r="I77" s="200" t="s">
        <v>65</v>
      </c>
      <c r="J77" s="235" t="s">
        <v>66</v>
      </c>
      <c r="K77" s="235" t="s">
        <v>95</v>
      </c>
      <c r="L77" s="235" t="s">
        <v>67</v>
      </c>
      <c r="M77" s="236" t="s">
        <v>1013</v>
      </c>
    </row>
    <row r="78" spans="1:13" s="81" customFormat="1" ht="38.25" x14ac:dyDescent="0.25">
      <c r="A78" s="17"/>
      <c r="B78" s="221" t="s">
        <v>1006</v>
      </c>
      <c r="C78" s="201" t="s">
        <v>812</v>
      </c>
      <c r="D78" s="202" t="s">
        <v>683</v>
      </c>
      <c r="E78" s="235" t="s">
        <v>102</v>
      </c>
      <c r="F78" s="235" t="s">
        <v>62</v>
      </c>
      <c r="G78" s="235" t="s">
        <v>63</v>
      </c>
      <c r="H78" s="235" t="s">
        <v>64</v>
      </c>
      <c r="I78" s="235" t="s">
        <v>94</v>
      </c>
      <c r="J78" s="235" t="s">
        <v>66</v>
      </c>
      <c r="K78" s="235" t="s">
        <v>95</v>
      </c>
      <c r="L78" s="235" t="s">
        <v>67</v>
      </c>
      <c r="M78" s="236" t="s">
        <v>1013</v>
      </c>
    </row>
    <row r="79" spans="1:13" s="81" customFormat="1" ht="47.25" customHeight="1" x14ac:dyDescent="0.25">
      <c r="A79" s="17"/>
      <c r="B79" s="221" t="s">
        <v>1007</v>
      </c>
      <c r="C79" s="201" t="s">
        <v>813</v>
      </c>
      <c r="D79" s="202" t="s">
        <v>683</v>
      </c>
      <c r="E79" s="235" t="s">
        <v>102</v>
      </c>
      <c r="F79" s="235" t="s">
        <v>62</v>
      </c>
      <c r="G79" s="235" t="s">
        <v>63</v>
      </c>
      <c r="H79" s="235" t="s">
        <v>64</v>
      </c>
      <c r="I79" s="235" t="s">
        <v>94</v>
      </c>
      <c r="J79" s="235" t="s">
        <v>66</v>
      </c>
      <c r="K79" s="235" t="s">
        <v>95</v>
      </c>
      <c r="L79" s="235" t="s">
        <v>67</v>
      </c>
      <c r="M79" s="236" t="s">
        <v>1013</v>
      </c>
    </row>
    <row r="80" spans="1:13" s="81" customFormat="1" ht="25.5" x14ac:dyDescent="0.25">
      <c r="A80" s="17"/>
      <c r="B80" s="218" t="s">
        <v>181</v>
      </c>
      <c r="C80" s="235" t="s">
        <v>729</v>
      </c>
      <c r="D80" s="235" t="s">
        <v>180</v>
      </c>
      <c r="E80" s="200" t="s">
        <v>106</v>
      </c>
      <c r="F80" s="200" t="s">
        <v>62</v>
      </c>
      <c r="G80" s="200" t="s">
        <v>63</v>
      </c>
      <c r="H80" s="200" t="s">
        <v>64</v>
      </c>
      <c r="I80" s="200" t="s">
        <v>94</v>
      </c>
      <c r="J80" s="200" t="s">
        <v>72</v>
      </c>
      <c r="K80" s="235" t="s">
        <v>95</v>
      </c>
      <c r="L80" s="235" t="s">
        <v>67</v>
      </c>
      <c r="M80" s="219" t="s">
        <v>184</v>
      </c>
    </row>
    <row r="81" spans="1:13" s="81" customFormat="1" ht="42.75" customHeight="1" x14ac:dyDescent="0.25">
      <c r="A81" s="17"/>
      <c r="B81" s="218" t="s">
        <v>1056</v>
      </c>
      <c r="C81" s="235" t="s">
        <v>1057</v>
      </c>
      <c r="D81" s="235" t="s">
        <v>180</v>
      </c>
      <c r="E81" s="200" t="s">
        <v>106</v>
      </c>
      <c r="F81" s="200" t="s">
        <v>62</v>
      </c>
      <c r="G81" s="200" t="s">
        <v>63</v>
      </c>
      <c r="H81" s="200" t="s">
        <v>64</v>
      </c>
      <c r="I81" s="200" t="s">
        <v>94</v>
      </c>
      <c r="J81" s="200" t="s">
        <v>66</v>
      </c>
      <c r="K81" s="235" t="s">
        <v>107</v>
      </c>
      <c r="L81" s="235" t="s">
        <v>67</v>
      </c>
      <c r="M81" s="235" t="s">
        <v>107</v>
      </c>
    </row>
    <row r="82" spans="1:13" s="81" customFormat="1" ht="38.25" x14ac:dyDescent="0.25">
      <c r="A82" s="17"/>
      <c r="B82" s="218" t="s">
        <v>182</v>
      </c>
      <c r="C82" s="235" t="s">
        <v>183</v>
      </c>
      <c r="D82" s="235" t="s">
        <v>180</v>
      </c>
      <c r="E82" s="200" t="s">
        <v>106</v>
      </c>
      <c r="F82" s="200" t="s">
        <v>62</v>
      </c>
      <c r="G82" s="200" t="s">
        <v>63</v>
      </c>
      <c r="H82" s="200" t="s">
        <v>64</v>
      </c>
      <c r="I82" s="200" t="s">
        <v>94</v>
      </c>
      <c r="J82" s="200" t="s">
        <v>72</v>
      </c>
      <c r="K82" s="235" t="s">
        <v>95</v>
      </c>
      <c r="L82" s="200" t="s">
        <v>138</v>
      </c>
      <c r="M82" s="219" t="s">
        <v>184</v>
      </c>
    </row>
    <row r="83" spans="1:13" s="81" customFormat="1" ht="38.25" x14ac:dyDescent="0.25">
      <c r="A83" s="17"/>
      <c r="B83" s="218" t="s">
        <v>185</v>
      </c>
      <c r="C83" s="235" t="s">
        <v>632</v>
      </c>
      <c r="D83" s="235" t="s">
        <v>180</v>
      </c>
      <c r="E83" s="200" t="s">
        <v>106</v>
      </c>
      <c r="F83" s="200" t="s">
        <v>62</v>
      </c>
      <c r="G83" s="200" t="s">
        <v>63</v>
      </c>
      <c r="H83" s="200" t="s">
        <v>64</v>
      </c>
      <c r="I83" s="200" t="s">
        <v>94</v>
      </c>
      <c r="J83" s="200" t="s">
        <v>66</v>
      </c>
      <c r="K83" s="235" t="s">
        <v>95</v>
      </c>
      <c r="L83" s="200" t="s">
        <v>138</v>
      </c>
      <c r="M83" s="219" t="s">
        <v>184</v>
      </c>
    </row>
    <row r="84" spans="1:13" s="81" customFormat="1" ht="38.25" x14ac:dyDescent="0.25">
      <c r="A84" s="17"/>
      <c r="B84" s="218" t="s">
        <v>186</v>
      </c>
      <c r="C84" s="235" t="s">
        <v>633</v>
      </c>
      <c r="D84" s="235" t="s">
        <v>180</v>
      </c>
      <c r="E84" s="200" t="s">
        <v>106</v>
      </c>
      <c r="F84" s="200" t="s">
        <v>62</v>
      </c>
      <c r="G84" s="200" t="s">
        <v>63</v>
      </c>
      <c r="H84" s="200" t="s">
        <v>64</v>
      </c>
      <c r="I84" s="200" t="s">
        <v>94</v>
      </c>
      <c r="J84" s="200" t="s">
        <v>66</v>
      </c>
      <c r="K84" s="235" t="s">
        <v>95</v>
      </c>
      <c r="L84" s="200" t="s">
        <v>138</v>
      </c>
      <c r="M84" s="219" t="s">
        <v>184</v>
      </c>
    </row>
    <row r="85" spans="1:13" s="81" customFormat="1" ht="25.5" x14ac:dyDescent="0.25">
      <c r="A85" s="17"/>
      <c r="B85" s="218" t="s">
        <v>591</v>
      </c>
      <c r="C85" s="199" t="s">
        <v>1061</v>
      </c>
      <c r="D85" s="235" t="s">
        <v>180</v>
      </c>
      <c r="E85" s="200" t="s">
        <v>106</v>
      </c>
      <c r="F85" s="200" t="s">
        <v>62</v>
      </c>
      <c r="G85" s="200" t="s">
        <v>63</v>
      </c>
      <c r="H85" s="200" t="s">
        <v>64</v>
      </c>
      <c r="I85" s="200" t="s">
        <v>94</v>
      </c>
      <c r="J85" s="200" t="s">
        <v>66</v>
      </c>
      <c r="K85" s="235" t="s">
        <v>95</v>
      </c>
      <c r="L85" s="200" t="s">
        <v>138</v>
      </c>
      <c r="M85" s="219" t="s">
        <v>184</v>
      </c>
    </row>
    <row r="86" spans="1:13" s="81" customFormat="1" ht="87" customHeight="1" x14ac:dyDescent="0.25">
      <c r="A86" s="17"/>
      <c r="B86" s="218" t="s">
        <v>187</v>
      </c>
      <c r="C86" s="235" t="s">
        <v>188</v>
      </c>
      <c r="D86" s="235" t="s">
        <v>180</v>
      </c>
      <c r="E86" s="200" t="s">
        <v>106</v>
      </c>
      <c r="F86" s="200" t="s">
        <v>62</v>
      </c>
      <c r="G86" s="200" t="s">
        <v>63</v>
      </c>
      <c r="H86" s="200" t="s">
        <v>64</v>
      </c>
      <c r="I86" s="200" t="s">
        <v>65</v>
      </c>
      <c r="J86" s="200" t="s">
        <v>66</v>
      </c>
      <c r="K86" s="235" t="s">
        <v>103</v>
      </c>
      <c r="L86" s="200" t="s">
        <v>67</v>
      </c>
      <c r="M86" s="219" t="s">
        <v>103</v>
      </c>
    </row>
    <row r="87" spans="1:13" s="81" customFormat="1" ht="38.25" x14ac:dyDescent="0.25">
      <c r="A87" s="17"/>
      <c r="B87" s="218" t="s">
        <v>957</v>
      </c>
      <c r="C87" s="235" t="s">
        <v>810</v>
      </c>
      <c r="D87" s="235" t="s">
        <v>180</v>
      </c>
      <c r="E87" s="200" t="s">
        <v>106</v>
      </c>
      <c r="F87" s="200" t="s">
        <v>62</v>
      </c>
      <c r="G87" s="200" t="s">
        <v>63</v>
      </c>
      <c r="H87" s="200" t="s">
        <v>64</v>
      </c>
      <c r="I87" s="200" t="s">
        <v>65</v>
      </c>
      <c r="J87" s="200" t="s">
        <v>66</v>
      </c>
      <c r="K87" s="235" t="s">
        <v>103</v>
      </c>
      <c r="L87" s="200" t="s">
        <v>67</v>
      </c>
      <c r="M87" s="219" t="s">
        <v>103</v>
      </c>
    </row>
    <row r="88" spans="1:13" s="81" customFormat="1" ht="38.25" x14ac:dyDescent="0.25">
      <c r="A88" s="17"/>
      <c r="B88" s="218" t="s">
        <v>1020</v>
      </c>
      <c r="C88" s="235" t="s">
        <v>1022</v>
      </c>
      <c r="D88" s="200" t="s">
        <v>189</v>
      </c>
      <c r="E88" s="200" t="s">
        <v>106</v>
      </c>
      <c r="F88" s="200" t="s">
        <v>62</v>
      </c>
      <c r="G88" s="200" t="s">
        <v>63</v>
      </c>
      <c r="H88" s="200" t="s">
        <v>64</v>
      </c>
      <c r="I88" s="200" t="s">
        <v>65</v>
      </c>
      <c r="J88" s="200" t="s">
        <v>66</v>
      </c>
      <c r="K88" s="235" t="s">
        <v>1013</v>
      </c>
      <c r="L88" s="200" t="s">
        <v>67</v>
      </c>
      <c r="M88" s="219" t="s">
        <v>103</v>
      </c>
    </row>
    <row r="89" spans="1:13" s="81" customFormat="1" ht="38.25" x14ac:dyDescent="0.25">
      <c r="A89" s="17"/>
      <c r="B89" s="218" t="s">
        <v>958</v>
      </c>
      <c r="C89" s="235" t="s">
        <v>973</v>
      </c>
      <c r="D89" s="200" t="s">
        <v>189</v>
      </c>
      <c r="E89" s="200" t="s">
        <v>106</v>
      </c>
      <c r="F89" s="200" t="s">
        <v>62</v>
      </c>
      <c r="G89" s="200" t="s">
        <v>63</v>
      </c>
      <c r="H89" s="200" t="s">
        <v>64</v>
      </c>
      <c r="I89" s="200" t="s">
        <v>65</v>
      </c>
      <c r="J89" s="200" t="s">
        <v>66</v>
      </c>
      <c r="K89" s="235" t="s">
        <v>1013</v>
      </c>
      <c r="L89" s="200" t="s">
        <v>67</v>
      </c>
      <c r="M89" s="219" t="s">
        <v>103</v>
      </c>
    </row>
    <row r="90" spans="1:13" s="81" customFormat="1" ht="38.25" x14ac:dyDescent="0.25">
      <c r="A90" s="17"/>
      <c r="B90" s="218" t="s">
        <v>1021</v>
      </c>
      <c r="C90" s="235" t="s">
        <v>541</v>
      </c>
      <c r="D90" s="200" t="s">
        <v>189</v>
      </c>
      <c r="E90" s="200" t="s">
        <v>106</v>
      </c>
      <c r="F90" s="200" t="s">
        <v>1023</v>
      </c>
      <c r="G90" s="200" t="s">
        <v>63</v>
      </c>
      <c r="H90" s="200" t="s">
        <v>64</v>
      </c>
      <c r="I90" s="200" t="s">
        <v>65</v>
      </c>
      <c r="J90" s="200" t="s">
        <v>72</v>
      </c>
      <c r="K90" s="235" t="s">
        <v>95</v>
      </c>
      <c r="L90" s="200" t="s">
        <v>138</v>
      </c>
      <c r="M90" s="219" t="s">
        <v>95</v>
      </c>
    </row>
    <row r="91" spans="1:13" s="81" customFormat="1" ht="25.5" x14ac:dyDescent="0.25">
      <c r="A91" s="17"/>
      <c r="B91" s="218" t="s">
        <v>959</v>
      </c>
      <c r="C91" s="235" t="s">
        <v>811</v>
      </c>
      <c r="D91" s="200" t="s">
        <v>189</v>
      </c>
      <c r="E91" s="200" t="s">
        <v>106</v>
      </c>
      <c r="F91" s="200" t="s">
        <v>1023</v>
      </c>
      <c r="G91" s="200" t="s">
        <v>63</v>
      </c>
      <c r="H91" s="200" t="s">
        <v>64</v>
      </c>
      <c r="I91" s="200" t="s">
        <v>65</v>
      </c>
      <c r="J91" s="200" t="s">
        <v>72</v>
      </c>
      <c r="K91" s="235" t="s">
        <v>95</v>
      </c>
      <c r="L91" s="200" t="s">
        <v>138</v>
      </c>
      <c r="M91" s="219" t="s">
        <v>95</v>
      </c>
    </row>
    <row r="92" spans="1:13" s="81" customFormat="1" ht="25.5" x14ac:dyDescent="0.25">
      <c r="A92" s="17"/>
      <c r="B92" s="218" t="s">
        <v>591</v>
      </c>
      <c r="C92" s="199" t="s">
        <v>1061</v>
      </c>
      <c r="D92" s="200" t="s">
        <v>189</v>
      </c>
      <c r="E92" s="200" t="s">
        <v>106</v>
      </c>
      <c r="F92" s="200" t="s">
        <v>62</v>
      </c>
      <c r="G92" s="200" t="s">
        <v>63</v>
      </c>
      <c r="H92" s="200" t="s">
        <v>64</v>
      </c>
      <c r="I92" s="200" t="s">
        <v>94</v>
      </c>
      <c r="J92" s="200" t="s">
        <v>66</v>
      </c>
      <c r="K92" s="235" t="s">
        <v>95</v>
      </c>
      <c r="L92" s="200" t="s">
        <v>138</v>
      </c>
      <c r="M92" s="219" t="s">
        <v>184</v>
      </c>
    </row>
    <row r="93" spans="1:13" s="81" customFormat="1" ht="25.5" x14ac:dyDescent="0.25">
      <c r="A93" s="17"/>
      <c r="B93" s="222" t="s">
        <v>960</v>
      </c>
      <c r="C93" s="324" t="s">
        <v>1024</v>
      </c>
      <c r="D93" s="200" t="s">
        <v>189</v>
      </c>
      <c r="E93" s="200" t="s">
        <v>106</v>
      </c>
      <c r="F93" s="200" t="s">
        <v>1023</v>
      </c>
      <c r="G93" s="200" t="s">
        <v>63</v>
      </c>
      <c r="H93" s="200" t="s">
        <v>64</v>
      </c>
      <c r="I93" s="200" t="s">
        <v>65</v>
      </c>
      <c r="J93" s="200" t="s">
        <v>66</v>
      </c>
      <c r="K93" s="235" t="s">
        <v>95</v>
      </c>
      <c r="L93" s="200" t="s">
        <v>67</v>
      </c>
      <c r="M93" s="219" t="s">
        <v>184</v>
      </c>
    </row>
    <row r="94" spans="1:13" s="81" customFormat="1" ht="25.5" x14ac:dyDescent="0.25">
      <c r="A94" s="17"/>
      <c r="B94" s="223" t="s">
        <v>961</v>
      </c>
      <c r="C94" s="325"/>
      <c r="D94" s="200" t="s">
        <v>189</v>
      </c>
      <c r="E94" s="200" t="s">
        <v>106</v>
      </c>
      <c r="F94" s="200" t="s">
        <v>1023</v>
      </c>
      <c r="G94" s="200" t="s">
        <v>63</v>
      </c>
      <c r="H94" s="200" t="s">
        <v>64</v>
      </c>
      <c r="I94" s="200" t="s">
        <v>65</v>
      </c>
      <c r="J94" s="200" t="s">
        <v>66</v>
      </c>
      <c r="K94" s="235" t="s">
        <v>95</v>
      </c>
      <c r="L94" s="200" t="s">
        <v>67</v>
      </c>
      <c r="M94" s="219" t="s">
        <v>184</v>
      </c>
    </row>
    <row r="95" spans="1:13" s="81" customFormat="1" ht="25.5" x14ac:dyDescent="0.25">
      <c r="A95" s="17"/>
      <c r="B95" s="223" t="s">
        <v>1025</v>
      </c>
      <c r="C95" s="325"/>
      <c r="D95" s="200" t="s">
        <v>189</v>
      </c>
      <c r="E95" s="200" t="s">
        <v>106</v>
      </c>
      <c r="F95" s="200" t="s">
        <v>1023</v>
      </c>
      <c r="G95" s="200" t="s">
        <v>63</v>
      </c>
      <c r="H95" s="200" t="s">
        <v>64</v>
      </c>
      <c r="I95" s="200" t="s">
        <v>65</v>
      </c>
      <c r="J95" s="200" t="s">
        <v>66</v>
      </c>
      <c r="K95" s="235" t="s">
        <v>95</v>
      </c>
      <c r="L95" s="200" t="s">
        <v>67</v>
      </c>
      <c r="M95" s="219" t="s">
        <v>184</v>
      </c>
    </row>
    <row r="96" spans="1:13" s="81" customFormat="1" ht="25.5" x14ac:dyDescent="0.25">
      <c r="A96" s="17"/>
      <c r="B96" s="223" t="s">
        <v>1026</v>
      </c>
      <c r="C96" s="325"/>
      <c r="D96" s="200" t="s">
        <v>189</v>
      </c>
      <c r="E96" s="200" t="s">
        <v>106</v>
      </c>
      <c r="F96" s="200" t="s">
        <v>1023</v>
      </c>
      <c r="G96" s="200" t="s">
        <v>63</v>
      </c>
      <c r="H96" s="200" t="s">
        <v>64</v>
      </c>
      <c r="I96" s="200" t="s">
        <v>65</v>
      </c>
      <c r="J96" s="200" t="s">
        <v>66</v>
      </c>
      <c r="K96" s="235" t="s">
        <v>95</v>
      </c>
      <c r="L96" s="200" t="s">
        <v>67</v>
      </c>
      <c r="M96" s="219" t="s">
        <v>184</v>
      </c>
    </row>
    <row r="97" spans="1:13" s="81" customFormat="1" ht="38.25" x14ac:dyDescent="0.25">
      <c r="A97" s="17"/>
      <c r="B97" s="222" t="s">
        <v>1027</v>
      </c>
      <c r="C97" s="311"/>
      <c r="D97" s="200" t="s">
        <v>189</v>
      </c>
      <c r="E97" s="200" t="s">
        <v>106</v>
      </c>
      <c r="F97" s="200" t="s">
        <v>1023</v>
      </c>
      <c r="G97" s="200" t="s">
        <v>63</v>
      </c>
      <c r="H97" s="200" t="s">
        <v>64</v>
      </c>
      <c r="I97" s="200" t="s">
        <v>65</v>
      </c>
      <c r="J97" s="200" t="s">
        <v>66</v>
      </c>
      <c r="K97" s="235" t="s">
        <v>95</v>
      </c>
      <c r="L97" s="200" t="s">
        <v>67</v>
      </c>
      <c r="M97" s="219" t="s">
        <v>184</v>
      </c>
    </row>
    <row r="98" spans="1:13" s="81" customFormat="1" ht="38.25" x14ac:dyDescent="0.25">
      <c r="A98" s="17"/>
      <c r="B98" s="233" t="s">
        <v>962</v>
      </c>
      <c r="C98" s="235" t="s">
        <v>815</v>
      </c>
      <c r="D98" s="200" t="s">
        <v>192</v>
      </c>
      <c r="E98" s="200" t="s">
        <v>193</v>
      </c>
      <c r="F98" s="200" t="s">
        <v>62</v>
      </c>
      <c r="G98" s="200" t="s">
        <v>63</v>
      </c>
      <c r="H98" s="200" t="s">
        <v>64</v>
      </c>
      <c r="I98" s="200" t="s">
        <v>94</v>
      </c>
      <c r="J98" s="200" t="s">
        <v>72</v>
      </c>
      <c r="K98" s="235" t="s">
        <v>95</v>
      </c>
      <c r="L98" s="200" t="s">
        <v>67</v>
      </c>
      <c r="M98" s="219" t="s">
        <v>95</v>
      </c>
    </row>
    <row r="99" spans="1:13" s="81" customFormat="1" ht="38.25" x14ac:dyDescent="0.25">
      <c r="A99" s="17"/>
      <c r="B99" s="224" t="s">
        <v>194</v>
      </c>
      <c r="C99" s="235" t="s">
        <v>730</v>
      </c>
      <c r="D99" s="200" t="s">
        <v>192</v>
      </c>
      <c r="E99" s="200" t="s">
        <v>106</v>
      </c>
      <c r="F99" s="200" t="s">
        <v>62</v>
      </c>
      <c r="G99" s="200" t="s">
        <v>63</v>
      </c>
      <c r="H99" s="200" t="s">
        <v>64</v>
      </c>
      <c r="I99" s="200" t="s">
        <v>94</v>
      </c>
      <c r="J99" s="200" t="s">
        <v>72</v>
      </c>
      <c r="K99" s="235" t="s">
        <v>95</v>
      </c>
      <c r="L99" s="200" t="s">
        <v>67</v>
      </c>
      <c r="M99" s="219" t="s">
        <v>184</v>
      </c>
    </row>
    <row r="100" spans="1:13" s="81" customFormat="1" ht="38.25" x14ac:dyDescent="0.25">
      <c r="A100" s="17"/>
      <c r="B100" s="224" t="s">
        <v>195</v>
      </c>
      <c r="C100" s="235" t="s">
        <v>814</v>
      </c>
      <c r="D100" s="200" t="s">
        <v>192</v>
      </c>
      <c r="E100" s="200" t="s">
        <v>106</v>
      </c>
      <c r="F100" s="200" t="s">
        <v>62</v>
      </c>
      <c r="G100" s="200" t="s">
        <v>63</v>
      </c>
      <c r="H100" s="200" t="s">
        <v>64</v>
      </c>
      <c r="I100" s="200" t="s">
        <v>166</v>
      </c>
      <c r="J100" s="200" t="s">
        <v>66</v>
      </c>
      <c r="K100" s="235" t="s">
        <v>1013</v>
      </c>
      <c r="L100" s="200" t="s">
        <v>67</v>
      </c>
      <c r="M100" s="219" t="s">
        <v>184</v>
      </c>
    </row>
    <row r="101" spans="1:13" s="81" customFormat="1" ht="38.25" x14ac:dyDescent="0.25">
      <c r="A101" s="17"/>
      <c r="B101" s="224" t="s">
        <v>196</v>
      </c>
      <c r="C101" s="235" t="s">
        <v>816</v>
      </c>
      <c r="D101" s="200" t="s">
        <v>192</v>
      </c>
      <c r="E101" s="200" t="s">
        <v>106</v>
      </c>
      <c r="F101" s="200" t="s">
        <v>62</v>
      </c>
      <c r="G101" s="200" t="s">
        <v>63</v>
      </c>
      <c r="H101" s="200" t="s">
        <v>64</v>
      </c>
      <c r="I101" s="200" t="s">
        <v>167</v>
      </c>
      <c r="J101" s="200" t="s">
        <v>66</v>
      </c>
      <c r="K101" s="235" t="s">
        <v>1013</v>
      </c>
      <c r="L101" s="200" t="s">
        <v>67</v>
      </c>
      <c r="M101" s="219" t="s">
        <v>184</v>
      </c>
    </row>
    <row r="102" spans="1:13" s="81" customFormat="1" ht="25.5" x14ac:dyDescent="0.25">
      <c r="A102" s="17"/>
      <c r="B102" s="218" t="s">
        <v>181</v>
      </c>
      <c r="C102" s="235" t="s">
        <v>729</v>
      </c>
      <c r="D102" s="235" t="s">
        <v>197</v>
      </c>
      <c r="E102" s="200" t="s">
        <v>106</v>
      </c>
      <c r="F102" s="200" t="s">
        <v>62</v>
      </c>
      <c r="G102" s="200" t="s">
        <v>63</v>
      </c>
      <c r="H102" s="200" t="s">
        <v>64</v>
      </c>
      <c r="I102" s="200" t="s">
        <v>94</v>
      </c>
      <c r="J102" s="200" t="s">
        <v>72</v>
      </c>
      <c r="K102" s="235" t="s">
        <v>95</v>
      </c>
      <c r="L102" s="200" t="s">
        <v>138</v>
      </c>
      <c r="M102" s="219" t="s">
        <v>184</v>
      </c>
    </row>
    <row r="103" spans="1:13" s="81" customFormat="1" ht="51" x14ac:dyDescent="0.25">
      <c r="A103" s="17"/>
      <c r="B103" s="218" t="s">
        <v>198</v>
      </c>
      <c r="C103" s="235" t="s">
        <v>719</v>
      </c>
      <c r="D103" s="235" t="s">
        <v>197</v>
      </c>
      <c r="E103" s="200" t="s">
        <v>193</v>
      </c>
      <c r="F103" s="200" t="s">
        <v>62</v>
      </c>
      <c r="G103" s="200" t="s">
        <v>63</v>
      </c>
      <c r="H103" s="200" t="s">
        <v>64</v>
      </c>
      <c r="I103" s="200" t="s">
        <v>94</v>
      </c>
      <c r="J103" s="200" t="s">
        <v>72</v>
      </c>
      <c r="K103" s="235" t="s">
        <v>95</v>
      </c>
      <c r="L103" s="200" t="s">
        <v>138</v>
      </c>
      <c r="M103" s="219" t="s">
        <v>95</v>
      </c>
    </row>
    <row r="104" spans="1:13" s="81" customFormat="1" ht="38.25" x14ac:dyDescent="0.25">
      <c r="A104" s="17"/>
      <c r="B104" s="218" t="s">
        <v>200</v>
      </c>
      <c r="C104" s="235" t="s">
        <v>718</v>
      </c>
      <c r="D104" s="235" t="s">
        <v>197</v>
      </c>
      <c r="E104" s="200" t="s">
        <v>193</v>
      </c>
      <c r="F104" s="200" t="s">
        <v>62</v>
      </c>
      <c r="G104" s="200" t="s">
        <v>63</v>
      </c>
      <c r="H104" s="200" t="s">
        <v>64</v>
      </c>
      <c r="I104" s="200" t="s">
        <v>65</v>
      </c>
      <c r="J104" s="200" t="s">
        <v>66</v>
      </c>
      <c r="K104" s="235" t="s">
        <v>928</v>
      </c>
      <c r="L104" s="200" t="s">
        <v>67</v>
      </c>
      <c r="M104" s="219" t="s">
        <v>114</v>
      </c>
    </row>
    <row r="105" spans="1:13" s="81" customFormat="1" ht="51" x14ac:dyDescent="0.25">
      <c r="A105" s="17"/>
      <c r="B105" s="218" t="s">
        <v>187</v>
      </c>
      <c r="C105" s="235" t="s">
        <v>171</v>
      </c>
      <c r="D105" s="235" t="s">
        <v>197</v>
      </c>
      <c r="E105" s="200" t="s">
        <v>106</v>
      </c>
      <c r="F105" s="200" t="s">
        <v>62</v>
      </c>
      <c r="G105" s="200" t="s">
        <v>63</v>
      </c>
      <c r="H105" s="200" t="s">
        <v>64</v>
      </c>
      <c r="I105" s="200" t="s">
        <v>94</v>
      </c>
      <c r="J105" s="200" t="s">
        <v>66</v>
      </c>
      <c r="K105" s="235" t="s">
        <v>95</v>
      </c>
      <c r="L105" s="200" t="s">
        <v>138</v>
      </c>
      <c r="M105" s="219" t="s">
        <v>184</v>
      </c>
    </row>
    <row r="106" spans="1:13" s="81" customFormat="1" ht="25.5" x14ac:dyDescent="0.25">
      <c r="A106" s="17"/>
      <c r="B106" s="218" t="s">
        <v>591</v>
      </c>
      <c r="C106" s="199" t="s">
        <v>1061</v>
      </c>
      <c r="D106" s="235" t="s">
        <v>197</v>
      </c>
      <c r="E106" s="235" t="s">
        <v>106</v>
      </c>
      <c r="F106" s="235" t="s">
        <v>62</v>
      </c>
      <c r="G106" s="235" t="s">
        <v>63</v>
      </c>
      <c r="H106" s="235" t="s">
        <v>64</v>
      </c>
      <c r="I106" s="235" t="s">
        <v>65</v>
      </c>
      <c r="J106" s="235" t="s">
        <v>66</v>
      </c>
      <c r="K106" s="235" t="s">
        <v>107</v>
      </c>
      <c r="L106" s="235" t="s">
        <v>67</v>
      </c>
      <c r="M106" s="236" t="s">
        <v>184</v>
      </c>
    </row>
    <row r="107" spans="1:13" s="81" customFormat="1" ht="25.5" x14ac:dyDescent="0.25">
      <c r="A107" s="17"/>
      <c r="B107" s="218" t="s">
        <v>201</v>
      </c>
      <c r="C107" s="235" t="s">
        <v>839</v>
      </c>
      <c r="D107" s="235" t="s">
        <v>197</v>
      </c>
      <c r="E107" s="200" t="s">
        <v>134</v>
      </c>
      <c r="F107" s="200" t="s">
        <v>62</v>
      </c>
      <c r="G107" s="200" t="s">
        <v>63</v>
      </c>
      <c r="H107" s="200" t="s">
        <v>64</v>
      </c>
      <c r="I107" s="200" t="s">
        <v>94</v>
      </c>
      <c r="J107" s="200" t="s">
        <v>66</v>
      </c>
      <c r="K107" s="235" t="s">
        <v>107</v>
      </c>
      <c r="L107" s="200" t="s">
        <v>67</v>
      </c>
      <c r="M107" s="219" t="s">
        <v>107</v>
      </c>
    </row>
    <row r="108" spans="1:13" s="81" customFormat="1" ht="38.25" x14ac:dyDescent="0.25">
      <c r="A108" s="17"/>
      <c r="B108" s="218" t="s">
        <v>202</v>
      </c>
      <c r="C108" s="235" t="s">
        <v>203</v>
      </c>
      <c r="D108" s="235" t="s">
        <v>197</v>
      </c>
      <c r="E108" s="200" t="s">
        <v>134</v>
      </c>
      <c r="F108" s="200" t="s">
        <v>62</v>
      </c>
      <c r="G108" s="200" t="s">
        <v>63</v>
      </c>
      <c r="H108" s="200" t="s">
        <v>64</v>
      </c>
      <c r="I108" s="200" t="s">
        <v>94</v>
      </c>
      <c r="J108" s="200" t="s">
        <v>66</v>
      </c>
      <c r="K108" s="235" t="s">
        <v>107</v>
      </c>
      <c r="L108" s="200" t="s">
        <v>67</v>
      </c>
      <c r="M108" s="219" t="s">
        <v>184</v>
      </c>
    </row>
    <row r="109" spans="1:13" s="81" customFormat="1" ht="25.5" x14ac:dyDescent="0.25">
      <c r="A109" s="17"/>
      <c r="B109" s="218" t="s">
        <v>204</v>
      </c>
      <c r="C109" s="235" t="s">
        <v>717</v>
      </c>
      <c r="D109" s="235" t="s">
        <v>197</v>
      </c>
      <c r="E109" s="200" t="s">
        <v>134</v>
      </c>
      <c r="F109" s="200" t="s">
        <v>62</v>
      </c>
      <c r="G109" s="200" t="s">
        <v>63</v>
      </c>
      <c r="H109" s="200" t="s">
        <v>64</v>
      </c>
      <c r="I109" s="200" t="s">
        <v>94</v>
      </c>
      <c r="J109" s="200" t="s">
        <v>66</v>
      </c>
      <c r="K109" s="235" t="s">
        <v>107</v>
      </c>
      <c r="L109" s="200" t="s">
        <v>67</v>
      </c>
      <c r="M109" s="219" t="s">
        <v>107</v>
      </c>
    </row>
    <row r="110" spans="1:13" s="81" customFormat="1" ht="38.25" x14ac:dyDescent="0.25">
      <c r="A110" s="17"/>
      <c r="B110" s="218" t="s">
        <v>205</v>
      </c>
      <c r="C110" s="235" t="s">
        <v>833</v>
      </c>
      <c r="D110" s="235" t="s">
        <v>197</v>
      </c>
      <c r="E110" s="200" t="s">
        <v>134</v>
      </c>
      <c r="F110" s="200" t="s">
        <v>62</v>
      </c>
      <c r="G110" s="200" t="s">
        <v>63</v>
      </c>
      <c r="H110" s="200" t="s">
        <v>64</v>
      </c>
      <c r="I110" s="200" t="s">
        <v>94</v>
      </c>
      <c r="J110" s="200" t="s">
        <v>66</v>
      </c>
      <c r="K110" s="235" t="s">
        <v>95</v>
      </c>
      <c r="L110" s="200" t="s">
        <v>67</v>
      </c>
      <c r="M110" s="219" t="s">
        <v>95</v>
      </c>
    </row>
    <row r="111" spans="1:13" s="81" customFormat="1" ht="38.25" x14ac:dyDescent="0.25">
      <c r="A111" s="17"/>
      <c r="B111" s="218" t="s">
        <v>970</v>
      </c>
      <c r="C111" s="235" t="s">
        <v>974</v>
      </c>
      <c r="D111" s="202" t="s">
        <v>594</v>
      </c>
      <c r="E111" s="235" t="s">
        <v>106</v>
      </c>
      <c r="F111" s="235" t="s">
        <v>62</v>
      </c>
      <c r="G111" s="235" t="s">
        <v>63</v>
      </c>
      <c r="H111" s="235" t="s">
        <v>64</v>
      </c>
      <c r="I111" s="235" t="s">
        <v>65</v>
      </c>
      <c r="J111" s="235" t="s">
        <v>66</v>
      </c>
      <c r="K111" s="235" t="s">
        <v>107</v>
      </c>
      <c r="L111" s="235" t="s">
        <v>67</v>
      </c>
      <c r="M111" s="236" t="s">
        <v>184</v>
      </c>
    </row>
    <row r="112" spans="1:13" s="81" customFormat="1" ht="25.5" x14ac:dyDescent="0.25">
      <c r="A112" s="17"/>
      <c r="B112" s="218" t="s">
        <v>591</v>
      </c>
      <c r="C112" s="199" t="s">
        <v>1061</v>
      </c>
      <c r="D112" s="202" t="s">
        <v>594</v>
      </c>
      <c r="E112" s="235" t="s">
        <v>106</v>
      </c>
      <c r="F112" s="235" t="s">
        <v>62</v>
      </c>
      <c r="G112" s="235" t="s">
        <v>63</v>
      </c>
      <c r="H112" s="235" t="s">
        <v>64</v>
      </c>
      <c r="I112" s="235" t="s">
        <v>65</v>
      </c>
      <c r="J112" s="235" t="s">
        <v>66</v>
      </c>
      <c r="K112" s="235" t="s">
        <v>107</v>
      </c>
      <c r="L112" s="235" t="s">
        <v>67</v>
      </c>
      <c r="M112" s="236" t="s">
        <v>184</v>
      </c>
    </row>
    <row r="113" spans="1:13" s="81" customFormat="1" ht="38.25" x14ac:dyDescent="0.25">
      <c r="A113" s="17"/>
      <c r="B113" s="224" t="s">
        <v>592</v>
      </c>
      <c r="C113" s="199" t="s">
        <v>680</v>
      </c>
      <c r="D113" s="202" t="s">
        <v>594</v>
      </c>
      <c r="E113" s="235" t="s">
        <v>106</v>
      </c>
      <c r="F113" s="235" t="s">
        <v>62</v>
      </c>
      <c r="G113" s="235" t="s">
        <v>63</v>
      </c>
      <c r="H113" s="235" t="s">
        <v>64</v>
      </c>
      <c r="I113" s="235" t="s">
        <v>65</v>
      </c>
      <c r="J113" s="235" t="s">
        <v>66</v>
      </c>
      <c r="K113" s="235" t="s">
        <v>107</v>
      </c>
      <c r="L113" s="235" t="s">
        <v>67</v>
      </c>
      <c r="M113" s="236" t="s">
        <v>184</v>
      </c>
    </row>
    <row r="114" spans="1:13" s="81" customFormat="1" ht="51" x14ac:dyDescent="0.25">
      <c r="A114" s="17"/>
      <c r="B114" s="224" t="s">
        <v>593</v>
      </c>
      <c r="C114" s="199" t="s">
        <v>681</v>
      </c>
      <c r="D114" s="202" t="s">
        <v>594</v>
      </c>
      <c r="E114" s="235" t="s">
        <v>106</v>
      </c>
      <c r="F114" s="235" t="s">
        <v>62</v>
      </c>
      <c r="G114" s="235" t="s">
        <v>63</v>
      </c>
      <c r="H114" s="235" t="s">
        <v>64</v>
      </c>
      <c r="I114" s="235" t="s">
        <v>65</v>
      </c>
      <c r="J114" s="235" t="s">
        <v>72</v>
      </c>
      <c r="K114" s="235" t="s">
        <v>107</v>
      </c>
      <c r="L114" s="235" t="s">
        <v>67</v>
      </c>
      <c r="M114" s="236" t="s">
        <v>184</v>
      </c>
    </row>
    <row r="115" spans="1:13" s="81" customFormat="1" ht="38.25" x14ac:dyDescent="0.25">
      <c r="A115" s="17"/>
      <c r="B115" s="218" t="s">
        <v>206</v>
      </c>
      <c r="C115" s="235" t="s">
        <v>731</v>
      </c>
      <c r="D115" s="235" t="s">
        <v>207</v>
      </c>
      <c r="E115" s="200" t="s">
        <v>134</v>
      </c>
      <c r="F115" s="200" t="s">
        <v>62</v>
      </c>
      <c r="G115" s="200" t="s">
        <v>63</v>
      </c>
      <c r="H115" s="200" t="s">
        <v>64</v>
      </c>
      <c r="I115" s="200" t="s">
        <v>94</v>
      </c>
      <c r="J115" s="200" t="s">
        <v>66</v>
      </c>
      <c r="K115" s="235" t="s">
        <v>95</v>
      </c>
      <c r="L115" s="200" t="s">
        <v>67</v>
      </c>
      <c r="M115" s="219" t="s">
        <v>184</v>
      </c>
    </row>
    <row r="116" spans="1:13" s="81" customFormat="1" ht="25.5" x14ac:dyDescent="0.25">
      <c r="A116" s="17"/>
      <c r="B116" s="218" t="s">
        <v>208</v>
      </c>
      <c r="C116" s="235" t="s">
        <v>819</v>
      </c>
      <c r="D116" s="235" t="s">
        <v>207</v>
      </c>
      <c r="E116" s="200" t="s">
        <v>134</v>
      </c>
      <c r="F116" s="200" t="s">
        <v>62</v>
      </c>
      <c r="G116" s="200" t="s">
        <v>63</v>
      </c>
      <c r="H116" s="200" t="s">
        <v>64</v>
      </c>
      <c r="I116" s="200" t="s">
        <v>94</v>
      </c>
      <c r="J116" s="200" t="s">
        <v>66</v>
      </c>
      <c r="K116" s="235" t="s">
        <v>95</v>
      </c>
      <c r="L116" s="200" t="s">
        <v>67</v>
      </c>
      <c r="M116" s="219" t="s">
        <v>184</v>
      </c>
    </row>
    <row r="117" spans="1:13" s="81" customFormat="1" ht="38.25" x14ac:dyDescent="0.25">
      <c r="A117" s="17"/>
      <c r="B117" s="218" t="s">
        <v>209</v>
      </c>
      <c r="C117" s="235" t="s">
        <v>732</v>
      </c>
      <c r="D117" s="235" t="s">
        <v>207</v>
      </c>
      <c r="E117" s="200" t="s">
        <v>134</v>
      </c>
      <c r="F117" s="200" t="s">
        <v>62</v>
      </c>
      <c r="G117" s="200" t="s">
        <v>63</v>
      </c>
      <c r="H117" s="200" t="s">
        <v>64</v>
      </c>
      <c r="I117" s="200" t="s">
        <v>94</v>
      </c>
      <c r="J117" s="200" t="s">
        <v>66</v>
      </c>
      <c r="K117" s="235" t="s">
        <v>95</v>
      </c>
      <c r="L117" s="200" t="s">
        <v>67</v>
      </c>
      <c r="M117" s="219" t="s">
        <v>184</v>
      </c>
    </row>
    <row r="118" spans="1:13" s="81" customFormat="1" ht="38.25" x14ac:dyDescent="0.25">
      <c r="A118" s="17"/>
      <c r="B118" s="218" t="s">
        <v>210</v>
      </c>
      <c r="C118" s="235" t="s">
        <v>922</v>
      </c>
      <c r="D118" s="235" t="s">
        <v>207</v>
      </c>
      <c r="E118" s="200" t="s">
        <v>134</v>
      </c>
      <c r="F118" s="200" t="s">
        <v>62</v>
      </c>
      <c r="G118" s="200" t="s">
        <v>63</v>
      </c>
      <c r="H118" s="200" t="s">
        <v>64</v>
      </c>
      <c r="I118" s="200" t="s">
        <v>94</v>
      </c>
      <c r="J118" s="200" t="s">
        <v>66</v>
      </c>
      <c r="K118" s="235" t="s">
        <v>95</v>
      </c>
      <c r="L118" s="200" t="s">
        <v>67</v>
      </c>
      <c r="M118" s="219" t="s">
        <v>184</v>
      </c>
    </row>
    <row r="119" spans="1:13" s="81" customFormat="1" ht="25.5" x14ac:dyDescent="0.25">
      <c r="A119" s="17"/>
      <c r="B119" s="218" t="s">
        <v>577</v>
      </c>
      <c r="C119" s="235" t="s">
        <v>820</v>
      </c>
      <c r="D119" s="235" t="s">
        <v>207</v>
      </c>
      <c r="E119" s="200" t="s">
        <v>134</v>
      </c>
      <c r="F119" s="200" t="s">
        <v>62</v>
      </c>
      <c r="G119" s="200" t="s">
        <v>63</v>
      </c>
      <c r="H119" s="200" t="s">
        <v>64</v>
      </c>
      <c r="I119" s="200" t="s">
        <v>94</v>
      </c>
      <c r="J119" s="200" t="s">
        <v>66</v>
      </c>
      <c r="K119" s="235" t="s">
        <v>95</v>
      </c>
      <c r="L119" s="200" t="s">
        <v>67</v>
      </c>
      <c r="M119" s="219" t="s">
        <v>184</v>
      </c>
    </row>
    <row r="120" spans="1:13" s="81" customFormat="1" ht="25.5" x14ac:dyDescent="0.25">
      <c r="A120" s="17"/>
      <c r="B120" s="218" t="s">
        <v>578</v>
      </c>
      <c r="C120" s="235" t="s">
        <v>821</v>
      </c>
      <c r="D120" s="235" t="s">
        <v>207</v>
      </c>
      <c r="E120" s="200" t="s">
        <v>134</v>
      </c>
      <c r="F120" s="200" t="s">
        <v>62</v>
      </c>
      <c r="G120" s="200" t="s">
        <v>63</v>
      </c>
      <c r="H120" s="200" t="s">
        <v>64</v>
      </c>
      <c r="I120" s="200" t="s">
        <v>94</v>
      </c>
      <c r="J120" s="200" t="s">
        <v>66</v>
      </c>
      <c r="K120" s="235" t="s">
        <v>95</v>
      </c>
      <c r="L120" s="200" t="s">
        <v>67</v>
      </c>
      <c r="M120" s="219" t="s">
        <v>184</v>
      </c>
    </row>
    <row r="121" spans="1:13" s="81" customFormat="1" ht="25.5" x14ac:dyDescent="0.25">
      <c r="A121" s="17"/>
      <c r="B121" s="218" t="s">
        <v>211</v>
      </c>
      <c r="C121" s="199" t="s">
        <v>818</v>
      </c>
      <c r="D121" s="235" t="s">
        <v>207</v>
      </c>
      <c r="E121" s="200" t="s">
        <v>134</v>
      </c>
      <c r="F121" s="200" t="s">
        <v>62</v>
      </c>
      <c r="G121" s="200" t="s">
        <v>63</v>
      </c>
      <c r="H121" s="200" t="s">
        <v>64</v>
      </c>
      <c r="I121" s="200" t="s">
        <v>94</v>
      </c>
      <c r="J121" s="200" t="s">
        <v>66</v>
      </c>
      <c r="K121" s="235" t="s">
        <v>107</v>
      </c>
      <c r="L121" s="200" t="s">
        <v>67</v>
      </c>
      <c r="M121" s="219" t="s">
        <v>107</v>
      </c>
    </row>
    <row r="122" spans="1:13" s="81" customFormat="1" ht="25.5" x14ac:dyDescent="0.25">
      <c r="A122" s="17"/>
      <c r="B122" s="218" t="s">
        <v>591</v>
      </c>
      <c r="C122" s="199" t="s">
        <v>1061</v>
      </c>
      <c r="D122" s="235" t="s">
        <v>207</v>
      </c>
      <c r="E122" s="200" t="s">
        <v>106</v>
      </c>
      <c r="F122" s="200" t="s">
        <v>62</v>
      </c>
      <c r="G122" s="200" t="s">
        <v>63</v>
      </c>
      <c r="H122" s="200" t="s">
        <v>64</v>
      </c>
      <c r="I122" s="200" t="s">
        <v>94</v>
      </c>
      <c r="J122" s="200" t="s">
        <v>66</v>
      </c>
      <c r="K122" s="235" t="s">
        <v>95</v>
      </c>
      <c r="L122" s="200" t="s">
        <v>138</v>
      </c>
      <c r="M122" s="219" t="s">
        <v>184</v>
      </c>
    </row>
    <row r="123" spans="1:13" s="81" customFormat="1" ht="25.5" x14ac:dyDescent="0.25">
      <c r="A123" s="17"/>
      <c r="B123" s="218" t="s">
        <v>579</v>
      </c>
      <c r="C123" s="235" t="s">
        <v>822</v>
      </c>
      <c r="D123" s="235" t="s">
        <v>207</v>
      </c>
      <c r="E123" s="200" t="s">
        <v>106</v>
      </c>
      <c r="F123" s="200" t="s">
        <v>62</v>
      </c>
      <c r="G123" s="200" t="s">
        <v>63</v>
      </c>
      <c r="H123" s="200" t="s">
        <v>64</v>
      </c>
      <c r="I123" s="200" t="s">
        <v>94</v>
      </c>
      <c r="J123" s="200" t="s">
        <v>66</v>
      </c>
      <c r="K123" s="235" t="s">
        <v>95</v>
      </c>
      <c r="L123" s="200" t="s">
        <v>138</v>
      </c>
      <c r="M123" s="219" t="s">
        <v>184</v>
      </c>
    </row>
    <row r="124" spans="1:13" s="81" customFormat="1" ht="62.25" customHeight="1" x14ac:dyDescent="0.25">
      <c r="A124" s="17"/>
      <c r="B124" s="218" t="s">
        <v>198</v>
      </c>
      <c r="C124" s="235" t="s">
        <v>719</v>
      </c>
      <c r="D124" s="235" t="s">
        <v>212</v>
      </c>
      <c r="E124" s="200" t="s">
        <v>106</v>
      </c>
      <c r="F124" s="200" t="s">
        <v>62</v>
      </c>
      <c r="G124" s="200" t="s">
        <v>63</v>
      </c>
      <c r="H124" s="200" t="s">
        <v>64</v>
      </c>
      <c r="I124" s="200" t="s">
        <v>94</v>
      </c>
      <c r="J124" s="200" t="s">
        <v>66</v>
      </c>
      <c r="K124" s="235" t="s">
        <v>95</v>
      </c>
      <c r="L124" s="200" t="s">
        <v>138</v>
      </c>
      <c r="M124" s="219" t="s">
        <v>184</v>
      </c>
    </row>
    <row r="125" spans="1:13" s="81" customFormat="1" ht="38.25" x14ac:dyDescent="0.25">
      <c r="A125" s="17"/>
      <c r="B125" s="218" t="s">
        <v>943</v>
      </c>
      <c r="C125" s="235" t="s">
        <v>733</v>
      </c>
      <c r="D125" s="235" t="s">
        <v>212</v>
      </c>
      <c r="E125" s="200" t="s">
        <v>134</v>
      </c>
      <c r="F125" s="200" t="s">
        <v>62</v>
      </c>
      <c r="G125" s="200" t="s">
        <v>63</v>
      </c>
      <c r="H125" s="200" t="s">
        <v>64</v>
      </c>
      <c r="I125" s="200" t="s">
        <v>94</v>
      </c>
      <c r="J125" s="200" t="s">
        <v>66</v>
      </c>
      <c r="K125" s="235" t="s">
        <v>95</v>
      </c>
      <c r="L125" s="200" t="s">
        <v>67</v>
      </c>
      <c r="M125" s="219" t="s">
        <v>184</v>
      </c>
    </row>
    <row r="126" spans="1:13" s="81" customFormat="1" ht="25.5" x14ac:dyDescent="0.25">
      <c r="A126" s="17"/>
      <c r="B126" s="218" t="s">
        <v>706</v>
      </c>
      <c r="C126" s="235" t="s">
        <v>734</v>
      </c>
      <c r="D126" s="235" t="s">
        <v>212</v>
      </c>
      <c r="E126" s="200" t="s">
        <v>134</v>
      </c>
      <c r="F126" s="200" t="s">
        <v>62</v>
      </c>
      <c r="G126" s="200" t="s">
        <v>63</v>
      </c>
      <c r="H126" s="200" t="s">
        <v>64</v>
      </c>
      <c r="I126" s="200" t="s">
        <v>94</v>
      </c>
      <c r="J126" s="200" t="s">
        <v>66</v>
      </c>
      <c r="K126" s="235" t="s">
        <v>95</v>
      </c>
      <c r="L126" s="200" t="s">
        <v>67</v>
      </c>
      <c r="M126" s="219" t="s">
        <v>184</v>
      </c>
    </row>
    <row r="127" spans="1:13" s="81" customFormat="1" ht="51" x14ac:dyDescent="0.25">
      <c r="A127" s="17"/>
      <c r="B127" s="218" t="s">
        <v>1009</v>
      </c>
      <c r="C127" s="235" t="s">
        <v>996</v>
      </c>
      <c r="D127" s="235" t="s">
        <v>212</v>
      </c>
      <c r="E127" s="200" t="s">
        <v>134</v>
      </c>
      <c r="F127" s="200" t="s">
        <v>62</v>
      </c>
      <c r="G127" s="200" t="s">
        <v>63</v>
      </c>
      <c r="H127" s="200" t="s">
        <v>64</v>
      </c>
      <c r="I127" s="200" t="s">
        <v>94</v>
      </c>
      <c r="J127" s="200" t="s">
        <v>66</v>
      </c>
      <c r="K127" s="235" t="s">
        <v>184</v>
      </c>
      <c r="L127" s="200" t="s">
        <v>67</v>
      </c>
      <c r="M127" s="219" t="s">
        <v>184</v>
      </c>
    </row>
    <row r="128" spans="1:13" s="81" customFormat="1" ht="25.5" x14ac:dyDescent="0.25">
      <c r="A128" s="17"/>
      <c r="B128" s="218" t="s">
        <v>221</v>
      </c>
      <c r="C128" s="235" t="s">
        <v>823</v>
      </c>
      <c r="D128" s="235" t="s">
        <v>212</v>
      </c>
      <c r="E128" s="200" t="s">
        <v>134</v>
      </c>
      <c r="F128" s="200" t="s">
        <v>62</v>
      </c>
      <c r="G128" s="200" t="s">
        <v>63</v>
      </c>
      <c r="H128" s="200" t="s">
        <v>64</v>
      </c>
      <c r="I128" s="200" t="s">
        <v>65</v>
      </c>
      <c r="J128" s="200" t="s">
        <v>66</v>
      </c>
      <c r="K128" s="235" t="s">
        <v>95</v>
      </c>
      <c r="L128" s="200" t="s">
        <v>67</v>
      </c>
      <c r="M128" s="219" t="s">
        <v>95</v>
      </c>
    </row>
    <row r="129" spans="1:13" s="81" customFormat="1" ht="51" x14ac:dyDescent="0.25">
      <c r="A129" s="17"/>
      <c r="B129" s="218" t="s">
        <v>214</v>
      </c>
      <c r="C129" s="204" t="s">
        <v>215</v>
      </c>
      <c r="D129" s="235" t="s">
        <v>212</v>
      </c>
      <c r="E129" s="200" t="s">
        <v>134</v>
      </c>
      <c r="F129" s="200" t="s">
        <v>62</v>
      </c>
      <c r="G129" s="200" t="s">
        <v>63</v>
      </c>
      <c r="H129" s="200" t="s">
        <v>64</v>
      </c>
      <c r="I129" s="200" t="s">
        <v>94</v>
      </c>
      <c r="J129" s="200" t="s">
        <v>72</v>
      </c>
      <c r="K129" s="235" t="s">
        <v>107</v>
      </c>
      <c r="L129" s="200" t="s">
        <v>67</v>
      </c>
      <c r="M129" s="219" t="s">
        <v>184</v>
      </c>
    </row>
    <row r="130" spans="1:13" s="81" customFormat="1" ht="51" x14ac:dyDescent="0.25">
      <c r="A130" s="17"/>
      <c r="B130" s="218" t="s">
        <v>216</v>
      </c>
      <c r="C130" s="235" t="s">
        <v>217</v>
      </c>
      <c r="D130" s="235" t="s">
        <v>212</v>
      </c>
      <c r="E130" s="200" t="s">
        <v>134</v>
      </c>
      <c r="F130" s="200" t="s">
        <v>62</v>
      </c>
      <c r="G130" s="200" t="s">
        <v>63</v>
      </c>
      <c r="H130" s="200" t="s">
        <v>64</v>
      </c>
      <c r="I130" s="200" t="s">
        <v>65</v>
      </c>
      <c r="J130" s="200" t="s">
        <v>66</v>
      </c>
      <c r="K130" s="235" t="s">
        <v>95</v>
      </c>
      <c r="L130" s="200" t="s">
        <v>67</v>
      </c>
      <c r="M130" s="219" t="s">
        <v>184</v>
      </c>
    </row>
    <row r="131" spans="1:13" s="81" customFormat="1" ht="25.5" x14ac:dyDescent="0.25">
      <c r="A131" s="17"/>
      <c r="B131" s="218" t="s">
        <v>591</v>
      </c>
      <c r="C131" s="199" t="s">
        <v>1061</v>
      </c>
      <c r="D131" s="235" t="s">
        <v>212</v>
      </c>
      <c r="E131" s="235" t="s">
        <v>106</v>
      </c>
      <c r="F131" s="235" t="s">
        <v>62</v>
      </c>
      <c r="G131" s="235" t="s">
        <v>63</v>
      </c>
      <c r="H131" s="235" t="s">
        <v>64</v>
      </c>
      <c r="I131" s="235" t="s">
        <v>65</v>
      </c>
      <c r="J131" s="235" t="s">
        <v>66</v>
      </c>
      <c r="K131" s="235" t="s">
        <v>107</v>
      </c>
      <c r="L131" s="235" t="s">
        <v>67</v>
      </c>
      <c r="M131" s="236" t="s">
        <v>184</v>
      </c>
    </row>
    <row r="132" spans="1:13" s="81" customFormat="1" ht="51" x14ac:dyDescent="0.25">
      <c r="A132" s="17"/>
      <c r="B132" s="218" t="s">
        <v>241</v>
      </c>
      <c r="C132" s="205" t="s">
        <v>219</v>
      </c>
      <c r="D132" s="235" t="s">
        <v>212</v>
      </c>
      <c r="E132" s="200" t="s">
        <v>134</v>
      </c>
      <c r="F132" s="200" t="s">
        <v>62</v>
      </c>
      <c r="G132" s="200" t="s">
        <v>63</v>
      </c>
      <c r="H132" s="200" t="s">
        <v>64</v>
      </c>
      <c r="I132" s="206" t="s">
        <v>65</v>
      </c>
      <c r="J132" s="200" t="s">
        <v>72</v>
      </c>
      <c r="K132" s="235" t="s">
        <v>184</v>
      </c>
      <c r="L132" s="200" t="s">
        <v>138</v>
      </c>
      <c r="M132" s="219" t="s">
        <v>184</v>
      </c>
    </row>
    <row r="133" spans="1:13" s="81" customFormat="1" ht="89.25" x14ac:dyDescent="0.25">
      <c r="A133" s="17"/>
      <c r="B133" s="218" t="s">
        <v>580</v>
      </c>
      <c r="C133" s="207" t="s">
        <v>543</v>
      </c>
      <c r="D133" s="235" t="s">
        <v>212</v>
      </c>
      <c r="E133" s="200" t="s">
        <v>134</v>
      </c>
      <c r="F133" s="200" t="s">
        <v>62</v>
      </c>
      <c r="G133" s="200" t="s">
        <v>63</v>
      </c>
      <c r="H133" s="200" t="s">
        <v>64</v>
      </c>
      <c r="I133" s="200" t="s">
        <v>94</v>
      </c>
      <c r="J133" s="200" t="s">
        <v>220</v>
      </c>
      <c r="K133" s="235" t="s">
        <v>107</v>
      </c>
      <c r="L133" s="200" t="s">
        <v>67</v>
      </c>
      <c r="M133" s="219" t="s">
        <v>184</v>
      </c>
    </row>
    <row r="134" spans="1:13" s="81" customFormat="1" ht="25.5" x14ac:dyDescent="0.25">
      <c r="A134" s="17"/>
      <c r="B134" s="218" t="s">
        <v>938</v>
      </c>
      <c r="C134" s="207" t="s">
        <v>997</v>
      </c>
      <c r="D134" s="235" t="s">
        <v>212</v>
      </c>
      <c r="E134" s="200" t="s">
        <v>134</v>
      </c>
      <c r="F134" s="200" t="s">
        <v>62</v>
      </c>
      <c r="G134" s="200" t="s">
        <v>63</v>
      </c>
      <c r="H134" s="200" t="s">
        <v>64</v>
      </c>
      <c r="I134" s="200" t="s">
        <v>94</v>
      </c>
      <c r="J134" s="200" t="s">
        <v>66</v>
      </c>
      <c r="K134" s="235" t="s">
        <v>184</v>
      </c>
      <c r="L134" s="200" t="s">
        <v>67</v>
      </c>
      <c r="M134" s="219" t="s">
        <v>184</v>
      </c>
    </row>
    <row r="135" spans="1:13" s="81" customFormat="1" ht="51" x14ac:dyDescent="0.25">
      <c r="A135" s="17"/>
      <c r="B135" s="218" t="s">
        <v>309</v>
      </c>
      <c r="C135" s="199" t="s">
        <v>191</v>
      </c>
      <c r="D135" s="235" t="s">
        <v>212</v>
      </c>
      <c r="E135" s="200" t="s">
        <v>134</v>
      </c>
      <c r="F135" s="200" t="s">
        <v>62</v>
      </c>
      <c r="G135" s="200" t="s">
        <v>63</v>
      </c>
      <c r="H135" s="200" t="s">
        <v>64</v>
      </c>
      <c r="I135" s="200" t="s">
        <v>94</v>
      </c>
      <c r="J135" s="200" t="s">
        <v>66</v>
      </c>
      <c r="K135" s="235" t="s">
        <v>107</v>
      </c>
      <c r="L135" s="200" t="s">
        <v>67</v>
      </c>
      <c r="M135" s="219" t="s">
        <v>107</v>
      </c>
    </row>
    <row r="136" spans="1:13" s="81" customFormat="1" ht="38.25" x14ac:dyDescent="0.25">
      <c r="A136" s="17"/>
      <c r="B136" s="218" t="s">
        <v>222</v>
      </c>
      <c r="C136" s="235" t="s">
        <v>735</v>
      </c>
      <c r="D136" s="200" t="s">
        <v>223</v>
      </c>
      <c r="E136" s="200" t="s">
        <v>134</v>
      </c>
      <c r="F136" s="200" t="s">
        <v>62</v>
      </c>
      <c r="G136" s="200" t="s">
        <v>63</v>
      </c>
      <c r="H136" s="200" t="s">
        <v>64</v>
      </c>
      <c r="I136" s="200" t="s">
        <v>94</v>
      </c>
      <c r="J136" s="200" t="s">
        <v>66</v>
      </c>
      <c r="K136" s="235" t="s">
        <v>95</v>
      </c>
      <c r="L136" s="200" t="s">
        <v>67</v>
      </c>
      <c r="M136" s="219" t="s">
        <v>184</v>
      </c>
    </row>
    <row r="137" spans="1:13" s="81" customFormat="1" ht="38.25" x14ac:dyDescent="0.25">
      <c r="A137" s="17"/>
      <c r="B137" s="218" t="s">
        <v>943</v>
      </c>
      <c r="C137" s="235" t="s">
        <v>736</v>
      </c>
      <c r="D137" s="200" t="s">
        <v>223</v>
      </c>
      <c r="E137" s="200" t="s">
        <v>134</v>
      </c>
      <c r="F137" s="200" t="s">
        <v>62</v>
      </c>
      <c r="G137" s="200" t="s">
        <v>63</v>
      </c>
      <c r="H137" s="200" t="s">
        <v>64</v>
      </c>
      <c r="I137" s="200" t="s">
        <v>94</v>
      </c>
      <c r="J137" s="200" t="s">
        <v>66</v>
      </c>
      <c r="K137" s="235" t="s">
        <v>95</v>
      </c>
      <c r="L137" s="200" t="s">
        <v>67</v>
      </c>
      <c r="M137" s="219" t="s">
        <v>184</v>
      </c>
    </row>
    <row r="138" spans="1:13" s="81" customFormat="1" ht="51" x14ac:dyDescent="0.25">
      <c r="A138" s="17"/>
      <c r="B138" s="218" t="s">
        <v>224</v>
      </c>
      <c r="C138" s="235" t="s">
        <v>737</v>
      </c>
      <c r="D138" s="200" t="s">
        <v>223</v>
      </c>
      <c r="E138" s="200" t="s">
        <v>134</v>
      </c>
      <c r="F138" s="200" t="s">
        <v>62</v>
      </c>
      <c r="G138" s="200" t="s">
        <v>63</v>
      </c>
      <c r="H138" s="200" t="s">
        <v>64</v>
      </c>
      <c r="I138" s="200" t="s">
        <v>94</v>
      </c>
      <c r="J138" s="200" t="s">
        <v>66</v>
      </c>
      <c r="K138" s="235" t="s">
        <v>95</v>
      </c>
      <c r="L138" s="200" t="s">
        <v>67</v>
      </c>
      <c r="M138" s="219" t="s">
        <v>184</v>
      </c>
    </row>
    <row r="139" spans="1:13" s="81" customFormat="1" ht="38.25" x14ac:dyDescent="0.25">
      <c r="A139" s="17"/>
      <c r="B139" s="218" t="s">
        <v>225</v>
      </c>
      <c r="C139" s="235" t="s">
        <v>738</v>
      </c>
      <c r="D139" s="200" t="s">
        <v>223</v>
      </c>
      <c r="E139" s="200" t="s">
        <v>134</v>
      </c>
      <c r="F139" s="200" t="s">
        <v>62</v>
      </c>
      <c r="G139" s="200" t="s">
        <v>63</v>
      </c>
      <c r="H139" s="200" t="s">
        <v>64</v>
      </c>
      <c r="I139" s="200" t="s">
        <v>94</v>
      </c>
      <c r="J139" s="200" t="s">
        <v>66</v>
      </c>
      <c r="K139" s="235" t="s">
        <v>95</v>
      </c>
      <c r="L139" s="200" t="s">
        <v>67</v>
      </c>
      <c r="M139" s="219" t="s">
        <v>184</v>
      </c>
    </row>
    <row r="140" spans="1:13" s="81" customFormat="1" ht="25.5" x14ac:dyDescent="0.25">
      <c r="A140" s="17"/>
      <c r="B140" s="218" t="s">
        <v>250</v>
      </c>
      <c r="C140" s="235" t="s">
        <v>825</v>
      </c>
      <c r="D140" s="200" t="s">
        <v>223</v>
      </c>
      <c r="E140" s="200" t="s">
        <v>134</v>
      </c>
      <c r="F140" s="200" t="s">
        <v>62</v>
      </c>
      <c r="G140" s="200" t="s">
        <v>63</v>
      </c>
      <c r="H140" s="200" t="s">
        <v>64</v>
      </c>
      <c r="I140" s="200" t="s">
        <v>94</v>
      </c>
      <c r="J140" s="200" t="s">
        <v>66</v>
      </c>
      <c r="K140" s="235" t="s">
        <v>95</v>
      </c>
      <c r="L140" s="200" t="s">
        <v>67</v>
      </c>
      <c r="M140" s="219" t="s">
        <v>184</v>
      </c>
    </row>
    <row r="141" spans="1:13" s="81" customFormat="1" ht="25.5" x14ac:dyDescent="0.25">
      <c r="A141" s="17"/>
      <c r="B141" s="218" t="s">
        <v>221</v>
      </c>
      <c r="C141" s="235" t="s">
        <v>824</v>
      </c>
      <c r="D141" s="200" t="s">
        <v>223</v>
      </c>
      <c r="E141" s="200" t="s">
        <v>134</v>
      </c>
      <c r="F141" s="200" t="s">
        <v>62</v>
      </c>
      <c r="G141" s="200" t="s">
        <v>63</v>
      </c>
      <c r="H141" s="200" t="s">
        <v>64</v>
      </c>
      <c r="I141" s="200" t="s">
        <v>65</v>
      </c>
      <c r="J141" s="200" t="s">
        <v>66</v>
      </c>
      <c r="K141" s="235" t="s">
        <v>95</v>
      </c>
      <c r="L141" s="200" t="s">
        <v>67</v>
      </c>
      <c r="M141" s="219" t="s">
        <v>95</v>
      </c>
    </row>
    <row r="142" spans="1:13" s="81" customFormat="1" ht="51" x14ac:dyDescent="0.25">
      <c r="A142" s="17"/>
      <c r="B142" s="218" t="s">
        <v>214</v>
      </c>
      <c r="C142" s="204" t="s">
        <v>544</v>
      </c>
      <c r="D142" s="200" t="s">
        <v>223</v>
      </c>
      <c r="E142" s="200" t="s">
        <v>134</v>
      </c>
      <c r="F142" s="200" t="s">
        <v>62</v>
      </c>
      <c r="G142" s="200" t="s">
        <v>63</v>
      </c>
      <c r="H142" s="200" t="s">
        <v>64</v>
      </c>
      <c r="I142" s="200" t="s">
        <v>94</v>
      </c>
      <c r="J142" s="200" t="s">
        <v>72</v>
      </c>
      <c r="K142" s="235" t="s">
        <v>107</v>
      </c>
      <c r="L142" s="200" t="s">
        <v>67</v>
      </c>
      <c r="M142" s="219" t="s">
        <v>184</v>
      </c>
    </row>
    <row r="143" spans="1:13" s="81" customFormat="1" ht="51" x14ac:dyDescent="0.25">
      <c r="A143" s="17"/>
      <c r="B143" s="218" t="s">
        <v>216</v>
      </c>
      <c r="C143" s="235" t="s">
        <v>623</v>
      </c>
      <c r="D143" s="200" t="s">
        <v>223</v>
      </c>
      <c r="E143" s="200" t="s">
        <v>134</v>
      </c>
      <c r="F143" s="200" t="s">
        <v>62</v>
      </c>
      <c r="G143" s="200" t="s">
        <v>63</v>
      </c>
      <c r="H143" s="200" t="s">
        <v>64</v>
      </c>
      <c r="I143" s="200" t="s">
        <v>65</v>
      </c>
      <c r="J143" s="200" t="s">
        <v>66</v>
      </c>
      <c r="K143" s="235" t="s">
        <v>95</v>
      </c>
      <c r="L143" s="200" t="s">
        <v>67</v>
      </c>
      <c r="M143" s="219" t="s">
        <v>184</v>
      </c>
    </row>
    <row r="144" spans="1:13" s="81" customFormat="1" ht="25.5" x14ac:dyDescent="0.25">
      <c r="A144" s="17"/>
      <c r="B144" s="218" t="s">
        <v>591</v>
      </c>
      <c r="C144" s="199" t="s">
        <v>1061</v>
      </c>
      <c r="D144" s="200" t="s">
        <v>223</v>
      </c>
      <c r="E144" s="235" t="s">
        <v>106</v>
      </c>
      <c r="F144" s="235" t="s">
        <v>62</v>
      </c>
      <c r="G144" s="235" t="s">
        <v>63</v>
      </c>
      <c r="H144" s="235" t="s">
        <v>64</v>
      </c>
      <c r="I144" s="235" t="s">
        <v>65</v>
      </c>
      <c r="J144" s="235" t="s">
        <v>66</v>
      </c>
      <c r="K144" s="235" t="s">
        <v>107</v>
      </c>
      <c r="L144" s="235" t="s">
        <v>67</v>
      </c>
      <c r="M144" s="236" t="s">
        <v>184</v>
      </c>
    </row>
    <row r="145" spans="1:13" s="81" customFormat="1" ht="51" x14ac:dyDescent="0.25">
      <c r="A145" s="17"/>
      <c r="B145" s="218" t="s">
        <v>218</v>
      </c>
      <c r="C145" s="205" t="s">
        <v>226</v>
      </c>
      <c r="D145" s="200" t="s">
        <v>223</v>
      </c>
      <c r="E145" s="200" t="s">
        <v>134</v>
      </c>
      <c r="F145" s="200" t="s">
        <v>62</v>
      </c>
      <c r="G145" s="200" t="s">
        <v>63</v>
      </c>
      <c r="H145" s="200" t="s">
        <v>64</v>
      </c>
      <c r="I145" s="206" t="s">
        <v>65</v>
      </c>
      <c r="J145" s="200" t="s">
        <v>72</v>
      </c>
      <c r="K145" s="235" t="s">
        <v>184</v>
      </c>
      <c r="L145" s="200" t="s">
        <v>138</v>
      </c>
      <c r="M145" s="219" t="s">
        <v>184</v>
      </c>
    </row>
    <row r="146" spans="1:13" s="81" customFormat="1" ht="38.25" x14ac:dyDescent="0.25">
      <c r="A146" s="17"/>
      <c r="B146" s="218" t="s">
        <v>209</v>
      </c>
      <c r="C146" s="235" t="s">
        <v>739</v>
      </c>
      <c r="D146" s="200" t="s">
        <v>227</v>
      </c>
      <c r="E146" s="200" t="s">
        <v>134</v>
      </c>
      <c r="F146" s="200" t="s">
        <v>62</v>
      </c>
      <c r="G146" s="200" t="s">
        <v>63</v>
      </c>
      <c r="H146" s="200" t="s">
        <v>64</v>
      </c>
      <c r="I146" s="200" t="s">
        <v>94</v>
      </c>
      <c r="J146" s="200" t="s">
        <v>66</v>
      </c>
      <c r="K146" s="235" t="s">
        <v>95</v>
      </c>
      <c r="L146" s="200" t="s">
        <v>67</v>
      </c>
      <c r="M146" s="219" t="s">
        <v>184</v>
      </c>
    </row>
    <row r="147" spans="1:13" s="81" customFormat="1" ht="25.5" x14ac:dyDescent="0.25">
      <c r="A147" s="17"/>
      <c r="B147" s="218" t="s">
        <v>591</v>
      </c>
      <c r="C147" s="199" t="s">
        <v>1061</v>
      </c>
      <c r="D147" s="200" t="s">
        <v>227</v>
      </c>
      <c r="E147" s="200" t="s">
        <v>106</v>
      </c>
      <c r="F147" s="200" t="s">
        <v>62</v>
      </c>
      <c r="G147" s="200" t="s">
        <v>63</v>
      </c>
      <c r="H147" s="200" t="s">
        <v>64</v>
      </c>
      <c r="I147" s="200" t="s">
        <v>94</v>
      </c>
      <c r="J147" s="200" t="s">
        <v>66</v>
      </c>
      <c r="K147" s="235" t="s">
        <v>95</v>
      </c>
      <c r="L147" s="200" t="s">
        <v>138</v>
      </c>
      <c r="M147" s="219" t="s">
        <v>184</v>
      </c>
    </row>
    <row r="148" spans="1:13" s="81" customFormat="1" ht="38.25" x14ac:dyDescent="0.25">
      <c r="A148" s="17"/>
      <c r="B148" s="218" t="s">
        <v>237</v>
      </c>
      <c r="C148" s="235" t="s">
        <v>826</v>
      </c>
      <c r="D148" s="200" t="s">
        <v>227</v>
      </c>
      <c r="E148" s="200" t="s">
        <v>134</v>
      </c>
      <c r="F148" s="200" t="s">
        <v>62</v>
      </c>
      <c r="G148" s="200" t="s">
        <v>63</v>
      </c>
      <c r="H148" s="200" t="s">
        <v>64</v>
      </c>
      <c r="I148" s="200" t="s">
        <v>94</v>
      </c>
      <c r="J148" s="200" t="s">
        <v>72</v>
      </c>
      <c r="K148" s="235" t="s">
        <v>184</v>
      </c>
      <c r="L148" s="200" t="s">
        <v>138</v>
      </c>
      <c r="M148" s="219" t="s">
        <v>184</v>
      </c>
    </row>
    <row r="149" spans="1:13" s="81" customFormat="1" ht="51" x14ac:dyDescent="0.25">
      <c r="A149" s="17"/>
      <c r="B149" s="218" t="s">
        <v>198</v>
      </c>
      <c r="C149" s="235" t="s">
        <v>719</v>
      </c>
      <c r="D149" s="200" t="s">
        <v>228</v>
      </c>
      <c r="E149" s="200" t="s">
        <v>134</v>
      </c>
      <c r="F149" s="200" t="s">
        <v>62</v>
      </c>
      <c r="G149" s="200" t="s">
        <v>63</v>
      </c>
      <c r="H149" s="200" t="s">
        <v>64</v>
      </c>
      <c r="I149" s="200" t="s">
        <v>94</v>
      </c>
      <c r="J149" s="200" t="s">
        <v>72</v>
      </c>
      <c r="K149" s="235" t="s">
        <v>95</v>
      </c>
      <c r="L149" s="200" t="s">
        <v>67</v>
      </c>
      <c r="M149" s="219" t="s">
        <v>95</v>
      </c>
    </row>
    <row r="150" spans="1:13" s="81" customFormat="1" ht="25.5" x14ac:dyDescent="0.25">
      <c r="A150" s="17"/>
      <c r="B150" s="218" t="s">
        <v>706</v>
      </c>
      <c r="C150" s="235" t="s">
        <v>919</v>
      </c>
      <c r="D150" s="200" t="s">
        <v>228</v>
      </c>
      <c r="E150" s="200" t="s">
        <v>134</v>
      </c>
      <c r="F150" s="200" t="s">
        <v>62</v>
      </c>
      <c r="G150" s="200" t="s">
        <v>63</v>
      </c>
      <c r="H150" s="200" t="s">
        <v>64</v>
      </c>
      <c r="I150" s="200" t="s">
        <v>94</v>
      </c>
      <c r="J150" s="200" t="s">
        <v>72</v>
      </c>
      <c r="K150" s="235" t="s">
        <v>95</v>
      </c>
      <c r="L150" s="200" t="s">
        <v>67</v>
      </c>
      <c r="M150" s="219"/>
    </row>
    <row r="151" spans="1:13" s="81" customFormat="1" ht="38.25" x14ac:dyDescent="0.25">
      <c r="A151" s="17"/>
      <c r="B151" s="218" t="s">
        <v>943</v>
      </c>
      <c r="C151" s="235" t="s">
        <v>740</v>
      </c>
      <c r="D151" s="200" t="s">
        <v>228</v>
      </c>
      <c r="E151" s="200" t="s">
        <v>134</v>
      </c>
      <c r="F151" s="200" t="s">
        <v>62</v>
      </c>
      <c r="G151" s="200" t="s">
        <v>63</v>
      </c>
      <c r="H151" s="200" t="s">
        <v>64</v>
      </c>
      <c r="I151" s="200" t="s">
        <v>94</v>
      </c>
      <c r="J151" s="200" t="s">
        <v>66</v>
      </c>
      <c r="K151" s="235" t="s">
        <v>95</v>
      </c>
      <c r="L151" s="200" t="s">
        <v>67</v>
      </c>
      <c r="M151" s="219" t="s">
        <v>184</v>
      </c>
    </row>
    <row r="152" spans="1:13" s="81" customFormat="1" ht="38.25" x14ac:dyDescent="0.25">
      <c r="A152" s="17"/>
      <c r="B152" s="218" t="s">
        <v>703</v>
      </c>
      <c r="C152" s="235" t="s">
        <v>740</v>
      </c>
      <c r="D152" s="200" t="s">
        <v>228</v>
      </c>
      <c r="E152" s="200" t="s">
        <v>134</v>
      </c>
      <c r="F152" s="200" t="s">
        <v>62</v>
      </c>
      <c r="G152" s="200" t="s">
        <v>63</v>
      </c>
      <c r="H152" s="200" t="s">
        <v>64</v>
      </c>
      <c r="I152" s="200" t="s">
        <v>94</v>
      </c>
      <c r="J152" s="200" t="s">
        <v>66</v>
      </c>
      <c r="K152" s="235" t="s">
        <v>95</v>
      </c>
      <c r="L152" s="200" t="s">
        <v>67</v>
      </c>
      <c r="M152" s="219"/>
    </row>
    <row r="153" spans="1:13" s="81" customFormat="1" ht="51" x14ac:dyDescent="0.25">
      <c r="A153" s="17"/>
      <c r="B153" s="218" t="s">
        <v>249</v>
      </c>
      <c r="C153" s="235" t="s">
        <v>749</v>
      </c>
      <c r="D153" s="200" t="s">
        <v>228</v>
      </c>
      <c r="E153" s="200" t="s">
        <v>134</v>
      </c>
      <c r="F153" s="200" t="s">
        <v>62</v>
      </c>
      <c r="G153" s="200" t="s">
        <v>63</v>
      </c>
      <c r="H153" s="200" t="s">
        <v>64</v>
      </c>
      <c r="I153" s="200" t="s">
        <v>94</v>
      </c>
      <c r="J153" s="200" t="s">
        <v>66</v>
      </c>
      <c r="K153" s="235" t="s">
        <v>95</v>
      </c>
      <c r="L153" s="200" t="s">
        <v>67</v>
      </c>
      <c r="M153" s="219" t="s">
        <v>184</v>
      </c>
    </row>
    <row r="154" spans="1:13" s="81" customFormat="1" ht="51" x14ac:dyDescent="0.25">
      <c r="A154" s="17"/>
      <c r="B154" s="218" t="s">
        <v>213</v>
      </c>
      <c r="C154" s="235" t="s">
        <v>608</v>
      </c>
      <c r="D154" s="200" t="s">
        <v>228</v>
      </c>
      <c r="E154" s="200" t="s">
        <v>134</v>
      </c>
      <c r="F154" s="200" t="s">
        <v>62</v>
      </c>
      <c r="G154" s="200" t="s">
        <v>63</v>
      </c>
      <c r="H154" s="200" t="s">
        <v>64</v>
      </c>
      <c r="I154" s="206" t="s">
        <v>65</v>
      </c>
      <c r="J154" s="200" t="s">
        <v>66</v>
      </c>
      <c r="K154" s="235" t="s">
        <v>95</v>
      </c>
      <c r="L154" s="200" t="s">
        <v>67</v>
      </c>
      <c r="M154" s="219" t="s">
        <v>184</v>
      </c>
    </row>
    <row r="155" spans="1:13" s="81" customFormat="1" ht="25.5" x14ac:dyDescent="0.25">
      <c r="A155" s="17"/>
      <c r="B155" s="218" t="s">
        <v>221</v>
      </c>
      <c r="C155" s="235" t="s">
        <v>824</v>
      </c>
      <c r="D155" s="200" t="s">
        <v>228</v>
      </c>
      <c r="E155" s="200" t="s">
        <v>134</v>
      </c>
      <c r="F155" s="200" t="s">
        <v>62</v>
      </c>
      <c r="G155" s="200" t="s">
        <v>63</v>
      </c>
      <c r="H155" s="200" t="s">
        <v>64</v>
      </c>
      <c r="I155" s="200" t="s">
        <v>65</v>
      </c>
      <c r="J155" s="200" t="s">
        <v>66</v>
      </c>
      <c r="K155" s="235" t="s">
        <v>95</v>
      </c>
      <c r="L155" s="200" t="s">
        <v>67</v>
      </c>
      <c r="M155" s="219" t="s">
        <v>95</v>
      </c>
    </row>
    <row r="156" spans="1:13" s="81" customFormat="1" ht="38.25" x14ac:dyDescent="0.25">
      <c r="A156" s="17"/>
      <c r="B156" s="218" t="s">
        <v>582</v>
      </c>
      <c r="C156" s="235" t="s">
        <v>829</v>
      </c>
      <c r="D156" s="200" t="s">
        <v>228</v>
      </c>
      <c r="E156" s="200" t="s">
        <v>134</v>
      </c>
      <c r="F156" s="200" t="s">
        <v>62</v>
      </c>
      <c r="G156" s="200" t="s">
        <v>63</v>
      </c>
      <c r="H156" s="200" t="s">
        <v>64</v>
      </c>
      <c r="I156" s="200" t="s">
        <v>65</v>
      </c>
      <c r="J156" s="200" t="s">
        <v>66</v>
      </c>
      <c r="K156" s="235" t="s">
        <v>184</v>
      </c>
      <c r="L156" s="200" t="s">
        <v>67</v>
      </c>
      <c r="M156" s="219" t="s">
        <v>184</v>
      </c>
    </row>
    <row r="157" spans="1:13" s="81" customFormat="1" ht="51" x14ac:dyDescent="0.25">
      <c r="A157" s="17"/>
      <c r="B157" s="218" t="s">
        <v>918</v>
      </c>
      <c r="C157" s="235" t="s">
        <v>830</v>
      </c>
      <c r="D157" s="200" t="s">
        <v>228</v>
      </c>
      <c r="E157" s="200" t="s">
        <v>134</v>
      </c>
      <c r="F157" s="200" t="s">
        <v>62</v>
      </c>
      <c r="G157" s="200" t="s">
        <v>63</v>
      </c>
      <c r="H157" s="200" t="s">
        <v>64</v>
      </c>
      <c r="I157" s="200" t="s">
        <v>65</v>
      </c>
      <c r="J157" s="200" t="s">
        <v>66</v>
      </c>
      <c r="K157" s="235" t="s">
        <v>184</v>
      </c>
      <c r="L157" s="200" t="s">
        <v>67</v>
      </c>
      <c r="M157" s="219" t="s">
        <v>184</v>
      </c>
    </row>
    <row r="158" spans="1:13" s="81" customFormat="1" ht="51" x14ac:dyDescent="0.25">
      <c r="A158" s="17"/>
      <c r="B158" s="218" t="s">
        <v>214</v>
      </c>
      <c r="C158" s="204" t="s">
        <v>544</v>
      </c>
      <c r="D158" s="200" t="s">
        <v>228</v>
      </c>
      <c r="E158" s="200" t="s">
        <v>134</v>
      </c>
      <c r="F158" s="200" t="s">
        <v>62</v>
      </c>
      <c r="G158" s="200" t="s">
        <v>63</v>
      </c>
      <c r="H158" s="200" t="s">
        <v>64</v>
      </c>
      <c r="I158" s="200" t="s">
        <v>94</v>
      </c>
      <c r="J158" s="200" t="s">
        <v>72</v>
      </c>
      <c r="K158" s="235" t="s">
        <v>107</v>
      </c>
      <c r="L158" s="200" t="s">
        <v>67</v>
      </c>
      <c r="M158" s="219" t="s">
        <v>184</v>
      </c>
    </row>
    <row r="159" spans="1:13" s="81" customFormat="1" ht="51" x14ac:dyDescent="0.25">
      <c r="A159" s="17"/>
      <c r="B159" s="218" t="s">
        <v>216</v>
      </c>
      <c r="C159" s="235" t="s">
        <v>609</v>
      </c>
      <c r="D159" s="200" t="s">
        <v>228</v>
      </c>
      <c r="E159" s="200" t="s">
        <v>134</v>
      </c>
      <c r="F159" s="200" t="s">
        <v>62</v>
      </c>
      <c r="G159" s="200" t="s">
        <v>63</v>
      </c>
      <c r="H159" s="200" t="s">
        <v>64</v>
      </c>
      <c r="I159" s="200" t="s">
        <v>65</v>
      </c>
      <c r="J159" s="200" t="s">
        <v>66</v>
      </c>
      <c r="K159" s="235" t="s">
        <v>95</v>
      </c>
      <c r="L159" s="200" t="s">
        <v>67</v>
      </c>
      <c r="M159" s="219" t="s">
        <v>184</v>
      </c>
    </row>
    <row r="160" spans="1:13" s="81" customFormat="1" ht="25.5" x14ac:dyDescent="0.25">
      <c r="A160" s="17"/>
      <c r="B160" s="218" t="s">
        <v>591</v>
      </c>
      <c r="C160" s="199" t="s">
        <v>1061</v>
      </c>
      <c r="D160" s="200" t="s">
        <v>228</v>
      </c>
      <c r="E160" s="235" t="s">
        <v>106</v>
      </c>
      <c r="F160" s="235" t="s">
        <v>62</v>
      </c>
      <c r="G160" s="235" t="s">
        <v>63</v>
      </c>
      <c r="H160" s="235" t="s">
        <v>64</v>
      </c>
      <c r="I160" s="235" t="s">
        <v>65</v>
      </c>
      <c r="J160" s="235" t="s">
        <v>66</v>
      </c>
      <c r="K160" s="235" t="s">
        <v>107</v>
      </c>
      <c r="L160" s="235" t="s">
        <v>67</v>
      </c>
      <c r="M160" s="236" t="s">
        <v>184</v>
      </c>
    </row>
    <row r="161" spans="1:13" s="81" customFormat="1" ht="51" x14ac:dyDescent="0.25">
      <c r="A161" s="17"/>
      <c r="B161" s="218" t="s">
        <v>241</v>
      </c>
      <c r="C161" s="205" t="s">
        <v>230</v>
      </c>
      <c r="D161" s="200" t="s">
        <v>228</v>
      </c>
      <c r="E161" s="200" t="s">
        <v>134</v>
      </c>
      <c r="F161" s="200" t="s">
        <v>62</v>
      </c>
      <c r="G161" s="200" t="s">
        <v>63</v>
      </c>
      <c r="H161" s="200" t="s">
        <v>64</v>
      </c>
      <c r="I161" s="206" t="s">
        <v>65</v>
      </c>
      <c r="J161" s="200" t="s">
        <v>72</v>
      </c>
      <c r="K161" s="235" t="s">
        <v>184</v>
      </c>
      <c r="L161" s="200" t="s">
        <v>138</v>
      </c>
      <c r="M161" s="219" t="s">
        <v>184</v>
      </c>
    </row>
    <row r="162" spans="1:13" s="81" customFormat="1" ht="89.25" x14ac:dyDescent="0.25">
      <c r="A162" s="17"/>
      <c r="B162" s="218" t="s">
        <v>580</v>
      </c>
      <c r="C162" s="207" t="s">
        <v>622</v>
      </c>
      <c r="D162" s="200" t="s">
        <v>228</v>
      </c>
      <c r="E162" s="200" t="s">
        <v>134</v>
      </c>
      <c r="F162" s="200" t="s">
        <v>62</v>
      </c>
      <c r="G162" s="200" t="s">
        <v>63</v>
      </c>
      <c r="H162" s="200" t="s">
        <v>64</v>
      </c>
      <c r="I162" s="200" t="s">
        <v>94</v>
      </c>
      <c r="J162" s="200" t="s">
        <v>220</v>
      </c>
      <c r="K162" s="235" t="s">
        <v>107</v>
      </c>
      <c r="L162" s="200" t="s">
        <v>67</v>
      </c>
      <c r="M162" s="219" t="s">
        <v>184</v>
      </c>
    </row>
    <row r="163" spans="1:13" s="81" customFormat="1" ht="25.5" x14ac:dyDescent="0.25">
      <c r="A163" s="17"/>
      <c r="B163" s="218" t="s">
        <v>938</v>
      </c>
      <c r="C163" s="235" t="s">
        <v>828</v>
      </c>
      <c r="D163" s="200" t="s">
        <v>228</v>
      </c>
      <c r="E163" s="200" t="s">
        <v>134</v>
      </c>
      <c r="F163" s="200" t="s">
        <v>62</v>
      </c>
      <c r="G163" s="200" t="s">
        <v>63</v>
      </c>
      <c r="H163" s="200" t="s">
        <v>64</v>
      </c>
      <c r="I163" s="200" t="s">
        <v>94</v>
      </c>
      <c r="J163" s="200" t="s">
        <v>66</v>
      </c>
      <c r="K163" s="235" t="s">
        <v>184</v>
      </c>
      <c r="L163" s="200" t="s">
        <v>67</v>
      </c>
      <c r="M163" s="219" t="s">
        <v>107</v>
      </c>
    </row>
    <row r="164" spans="1:13" s="81" customFormat="1" ht="51" x14ac:dyDescent="0.25">
      <c r="A164" s="17"/>
      <c r="B164" s="218" t="s">
        <v>581</v>
      </c>
      <c r="C164" s="199" t="s">
        <v>191</v>
      </c>
      <c r="D164" s="200" t="s">
        <v>228</v>
      </c>
      <c r="E164" s="200" t="s">
        <v>134</v>
      </c>
      <c r="F164" s="200" t="s">
        <v>62</v>
      </c>
      <c r="G164" s="200" t="s">
        <v>63</v>
      </c>
      <c r="H164" s="200" t="s">
        <v>64</v>
      </c>
      <c r="I164" s="200" t="s">
        <v>94</v>
      </c>
      <c r="J164" s="200" t="s">
        <v>66</v>
      </c>
      <c r="K164" s="235" t="s">
        <v>107</v>
      </c>
      <c r="L164" s="200" t="s">
        <v>67</v>
      </c>
      <c r="M164" s="219" t="s">
        <v>107</v>
      </c>
    </row>
    <row r="165" spans="1:13" s="81" customFormat="1" ht="38.25" x14ac:dyDescent="0.25">
      <c r="A165" s="17"/>
      <c r="B165" s="218" t="s">
        <v>205</v>
      </c>
      <c r="C165" s="235" t="s">
        <v>832</v>
      </c>
      <c r="D165" s="200" t="s">
        <v>228</v>
      </c>
      <c r="E165" s="200" t="s">
        <v>134</v>
      </c>
      <c r="F165" s="200" t="s">
        <v>62</v>
      </c>
      <c r="G165" s="200" t="s">
        <v>63</v>
      </c>
      <c r="H165" s="200" t="s">
        <v>64</v>
      </c>
      <c r="I165" s="200" t="s">
        <v>94</v>
      </c>
      <c r="J165" s="200" t="s">
        <v>66</v>
      </c>
      <c r="K165" s="235" t="s">
        <v>95</v>
      </c>
      <c r="L165" s="200" t="s">
        <v>67</v>
      </c>
      <c r="M165" s="219" t="s">
        <v>95</v>
      </c>
    </row>
    <row r="166" spans="1:13" s="81" customFormat="1" ht="38.25" x14ac:dyDescent="0.25">
      <c r="A166" s="17"/>
      <c r="B166" s="218" t="s">
        <v>945</v>
      </c>
      <c r="C166" s="235" t="s">
        <v>836</v>
      </c>
      <c r="D166" s="200" t="s">
        <v>228</v>
      </c>
      <c r="E166" s="200" t="s">
        <v>134</v>
      </c>
      <c r="F166" s="200" t="s">
        <v>62</v>
      </c>
      <c r="G166" s="200" t="s">
        <v>63</v>
      </c>
      <c r="H166" s="200" t="s">
        <v>64</v>
      </c>
      <c r="I166" s="200" t="s">
        <v>94</v>
      </c>
      <c r="J166" s="200" t="s">
        <v>66</v>
      </c>
      <c r="K166" s="235" t="s">
        <v>95</v>
      </c>
      <c r="L166" s="200" t="s">
        <v>67</v>
      </c>
      <c r="M166" s="219" t="s">
        <v>95</v>
      </c>
    </row>
    <row r="167" spans="1:13" s="81" customFormat="1" ht="51" x14ac:dyDescent="0.25">
      <c r="A167" s="17"/>
      <c r="B167" s="218" t="s">
        <v>198</v>
      </c>
      <c r="C167" s="235" t="s">
        <v>719</v>
      </c>
      <c r="D167" s="200" t="s">
        <v>231</v>
      </c>
      <c r="E167" s="200" t="s">
        <v>134</v>
      </c>
      <c r="F167" s="200" t="s">
        <v>62</v>
      </c>
      <c r="G167" s="200" t="s">
        <v>63</v>
      </c>
      <c r="H167" s="200" t="s">
        <v>64</v>
      </c>
      <c r="I167" s="200" t="s">
        <v>94</v>
      </c>
      <c r="J167" s="200" t="s">
        <v>72</v>
      </c>
      <c r="K167" s="235" t="s">
        <v>95</v>
      </c>
      <c r="L167" s="200" t="s">
        <v>138</v>
      </c>
      <c r="M167" s="219" t="s">
        <v>95</v>
      </c>
    </row>
    <row r="168" spans="1:13" s="81" customFormat="1" ht="38.25" x14ac:dyDescent="0.25">
      <c r="A168" s="17"/>
      <c r="B168" s="218" t="s">
        <v>943</v>
      </c>
      <c r="C168" s="235" t="s">
        <v>741</v>
      </c>
      <c r="D168" s="200" t="s">
        <v>231</v>
      </c>
      <c r="E168" s="200" t="s">
        <v>134</v>
      </c>
      <c r="F168" s="200" t="s">
        <v>62</v>
      </c>
      <c r="G168" s="200" t="s">
        <v>63</v>
      </c>
      <c r="H168" s="200" t="s">
        <v>64</v>
      </c>
      <c r="I168" s="200" t="s">
        <v>94</v>
      </c>
      <c r="J168" s="200" t="s">
        <v>66</v>
      </c>
      <c r="K168" s="235" t="s">
        <v>95</v>
      </c>
      <c r="L168" s="200" t="s">
        <v>67</v>
      </c>
      <c r="M168" s="219" t="s">
        <v>184</v>
      </c>
    </row>
    <row r="169" spans="1:13" s="81" customFormat="1" ht="25.5" x14ac:dyDescent="0.25">
      <c r="A169" s="17"/>
      <c r="B169" s="218" t="s">
        <v>225</v>
      </c>
      <c r="C169" s="235" t="s">
        <v>835</v>
      </c>
      <c r="D169" s="200" t="s">
        <v>231</v>
      </c>
      <c r="E169" s="200" t="s">
        <v>134</v>
      </c>
      <c r="F169" s="200" t="s">
        <v>62</v>
      </c>
      <c r="G169" s="200" t="s">
        <v>63</v>
      </c>
      <c r="H169" s="200" t="s">
        <v>64</v>
      </c>
      <c r="I169" s="200" t="s">
        <v>94</v>
      </c>
      <c r="J169" s="200" t="s">
        <v>66</v>
      </c>
      <c r="K169" s="235" t="s">
        <v>95</v>
      </c>
      <c r="L169" s="200" t="s">
        <v>67</v>
      </c>
      <c r="M169" s="219" t="s">
        <v>184</v>
      </c>
    </row>
    <row r="170" spans="1:13" s="81" customFormat="1" ht="25.5" x14ac:dyDescent="0.25">
      <c r="A170" s="17"/>
      <c r="B170" s="218" t="s">
        <v>221</v>
      </c>
      <c r="C170" s="235" t="s">
        <v>824</v>
      </c>
      <c r="D170" s="200" t="s">
        <v>231</v>
      </c>
      <c r="E170" s="200" t="s">
        <v>134</v>
      </c>
      <c r="F170" s="200" t="s">
        <v>62</v>
      </c>
      <c r="G170" s="200" t="s">
        <v>63</v>
      </c>
      <c r="H170" s="200" t="s">
        <v>64</v>
      </c>
      <c r="I170" s="200" t="s">
        <v>65</v>
      </c>
      <c r="J170" s="200" t="s">
        <v>66</v>
      </c>
      <c r="K170" s="235" t="s">
        <v>95</v>
      </c>
      <c r="L170" s="200" t="s">
        <v>67</v>
      </c>
      <c r="M170" s="219" t="s">
        <v>95</v>
      </c>
    </row>
    <row r="171" spans="1:13" s="81" customFormat="1" ht="38.25" x14ac:dyDescent="0.25">
      <c r="A171" s="17"/>
      <c r="B171" s="218" t="s">
        <v>582</v>
      </c>
      <c r="C171" s="235" t="s">
        <v>829</v>
      </c>
      <c r="D171" s="200" t="s">
        <v>231</v>
      </c>
      <c r="E171" s="200" t="s">
        <v>134</v>
      </c>
      <c r="F171" s="200" t="s">
        <v>62</v>
      </c>
      <c r="G171" s="200" t="s">
        <v>63</v>
      </c>
      <c r="H171" s="200" t="s">
        <v>64</v>
      </c>
      <c r="I171" s="200" t="s">
        <v>65</v>
      </c>
      <c r="J171" s="200" t="s">
        <v>66</v>
      </c>
      <c r="K171" s="235" t="s">
        <v>184</v>
      </c>
      <c r="L171" s="200" t="s">
        <v>67</v>
      </c>
      <c r="M171" s="219" t="s">
        <v>184</v>
      </c>
    </row>
    <row r="172" spans="1:13" s="81" customFormat="1" ht="51" x14ac:dyDescent="0.25">
      <c r="A172" s="17"/>
      <c r="B172" s="218" t="s">
        <v>583</v>
      </c>
      <c r="C172" s="235" t="s">
        <v>830</v>
      </c>
      <c r="D172" s="200" t="s">
        <v>231</v>
      </c>
      <c r="E172" s="200" t="s">
        <v>134</v>
      </c>
      <c r="F172" s="200" t="s">
        <v>62</v>
      </c>
      <c r="G172" s="200" t="s">
        <v>63</v>
      </c>
      <c r="H172" s="200" t="s">
        <v>64</v>
      </c>
      <c r="I172" s="200" t="s">
        <v>65</v>
      </c>
      <c r="J172" s="200" t="s">
        <v>66</v>
      </c>
      <c r="K172" s="235" t="s">
        <v>184</v>
      </c>
      <c r="L172" s="200" t="s">
        <v>67</v>
      </c>
      <c r="M172" s="219" t="s">
        <v>184</v>
      </c>
    </row>
    <row r="173" spans="1:13" s="81" customFormat="1" ht="51" x14ac:dyDescent="0.25">
      <c r="A173" s="17"/>
      <c r="B173" s="218" t="s">
        <v>232</v>
      </c>
      <c r="C173" s="204" t="s">
        <v>544</v>
      </c>
      <c r="D173" s="200" t="s">
        <v>231</v>
      </c>
      <c r="E173" s="200" t="s">
        <v>134</v>
      </c>
      <c r="F173" s="200" t="s">
        <v>62</v>
      </c>
      <c r="G173" s="200" t="s">
        <v>63</v>
      </c>
      <c r="H173" s="200" t="s">
        <v>64</v>
      </c>
      <c r="I173" s="200" t="s">
        <v>94</v>
      </c>
      <c r="J173" s="200" t="s">
        <v>72</v>
      </c>
      <c r="K173" s="235" t="s">
        <v>107</v>
      </c>
      <c r="L173" s="200" t="s">
        <v>67</v>
      </c>
      <c r="M173" s="219" t="s">
        <v>184</v>
      </c>
    </row>
    <row r="174" spans="1:13" s="81" customFormat="1" ht="51" x14ac:dyDescent="0.25">
      <c r="A174" s="17"/>
      <c r="B174" s="218" t="s">
        <v>216</v>
      </c>
      <c r="C174" s="235" t="s">
        <v>609</v>
      </c>
      <c r="D174" s="200" t="s">
        <v>231</v>
      </c>
      <c r="E174" s="200" t="s">
        <v>134</v>
      </c>
      <c r="F174" s="200" t="s">
        <v>62</v>
      </c>
      <c r="G174" s="200" t="s">
        <v>63</v>
      </c>
      <c r="H174" s="200" t="s">
        <v>64</v>
      </c>
      <c r="I174" s="200" t="s">
        <v>65</v>
      </c>
      <c r="J174" s="200" t="s">
        <v>66</v>
      </c>
      <c r="K174" s="235" t="s">
        <v>95</v>
      </c>
      <c r="L174" s="200" t="s">
        <v>67</v>
      </c>
      <c r="M174" s="219" t="s">
        <v>184</v>
      </c>
    </row>
    <row r="175" spans="1:13" s="81" customFormat="1" ht="51" x14ac:dyDescent="0.25">
      <c r="A175" s="17"/>
      <c r="B175" s="218" t="s">
        <v>218</v>
      </c>
      <c r="C175" s="205" t="s">
        <v>233</v>
      </c>
      <c r="D175" s="200" t="s">
        <v>231</v>
      </c>
      <c r="E175" s="200" t="s">
        <v>134</v>
      </c>
      <c r="F175" s="200" t="s">
        <v>62</v>
      </c>
      <c r="G175" s="200" t="s">
        <v>63</v>
      </c>
      <c r="H175" s="200" t="s">
        <v>64</v>
      </c>
      <c r="I175" s="206" t="s">
        <v>65</v>
      </c>
      <c r="J175" s="200" t="s">
        <v>72</v>
      </c>
      <c r="K175" s="235" t="s">
        <v>184</v>
      </c>
      <c r="L175" s="200" t="s">
        <v>138</v>
      </c>
      <c r="M175" s="219" t="s">
        <v>184</v>
      </c>
    </row>
    <row r="176" spans="1:13" s="81" customFormat="1" ht="89.25" x14ac:dyDescent="0.25">
      <c r="A176" s="17"/>
      <c r="B176" s="218" t="s">
        <v>584</v>
      </c>
      <c r="C176" s="207" t="s">
        <v>634</v>
      </c>
      <c r="D176" s="200" t="s">
        <v>231</v>
      </c>
      <c r="E176" s="200" t="s">
        <v>134</v>
      </c>
      <c r="F176" s="200" t="s">
        <v>62</v>
      </c>
      <c r="G176" s="200" t="s">
        <v>63</v>
      </c>
      <c r="H176" s="200" t="s">
        <v>64</v>
      </c>
      <c r="I176" s="200" t="s">
        <v>94</v>
      </c>
      <c r="J176" s="200" t="s">
        <v>220</v>
      </c>
      <c r="K176" s="235" t="s">
        <v>107</v>
      </c>
      <c r="L176" s="200" t="s">
        <v>67</v>
      </c>
      <c r="M176" s="219" t="s">
        <v>184</v>
      </c>
    </row>
    <row r="177" spans="1:13" s="81" customFormat="1" ht="25.5" x14ac:dyDescent="0.25">
      <c r="A177" s="17"/>
      <c r="B177" s="218" t="s">
        <v>238</v>
      </c>
      <c r="C177" s="235" t="s">
        <v>828</v>
      </c>
      <c r="D177" s="200" t="s">
        <v>231</v>
      </c>
      <c r="E177" s="200" t="s">
        <v>134</v>
      </c>
      <c r="F177" s="200" t="s">
        <v>62</v>
      </c>
      <c r="G177" s="200" t="s">
        <v>63</v>
      </c>
      <c r="H177" s="200" t="s">
        <v>64</v>
      </c>
      <c r="I177" s="200" t="s">
        <v>94</v>
      </c>
      <c r="J177" s="200" t="s">
        <v>66</v>
      </c>
      <c r="K177" s="235" t="s">
        <v>184</v>
      </c>
      <c r="L177" s="200" t="s">
        <v>67</v>
      </c>
      <c r="M177" s="219" t="s">
        <v>107</v>
      </c>
    </row>
    <row r="178" spans="1:13" s="81" customFormat="1" ht="51" x14ac:dyDescent="0.25">
      <c r="A178" s="17"/>
      <c r="B178" s="218" t="s">
        <v>581</v>
      </c>
      <c r="C178" s="199" t="s">
        <v>191</v>
      </c>
      <c r="D178" s="200" t="s">
        <v>231</v>
      </c>
      <c r="E178" s="200" t="s">
        <v>134</v>
      </c>
      <c r="F178" s="200" t="s">
        <v>62</v>
      </c>
      <c r="G178" s="200" t="s">
        <v>63</v>
      </c>
      <c r="H178" s="200" t="s">
        <v>64</v>
      </c>
      <c r="I178" s="200" t="s">
        <v>94</v>
      </c>
      <c r="J178" s="200" t="s">
        <v>66</v>
      </c>
      <c r="K178" s="235" t="s">
        <v>107</v>
      </c>
      <c r="L178" s="200" t="s">
        <v>67</v>
      </c>
      <c r="M178" s="219" t="s">
        <v>107</v>
      </c>
    </row>
    <row r="179" spans="1:13" s="81" customFormat="1" ht="38.25" x14ac:dyDescent="0.25">
      <c r="A179" s="17"/>
      <c r="B179" s="218" t="s">
        <v>205</v>
      </c>
      <c r="C179" s="235" t="s">
        <v>832</v>
      </c>
      <c r="D179" s="200" t="s">
        <v>231</v>
      </c>
      <c r="E179" s="200" t="s">
        <v>134</v>
      </c>
      <c r="F179" s="200" t="s">
        <v>62</v>
      </c>
      <c r="G179" s="200" t="s">
        <v>63</v>
      </c>
      <c r="H179" s="200" t="s">
        <v>64</v>
      </c>
      <c r="I179" s="200" t="s">
        <v>94</v>
      </c>
      <c r="J179" s="200" t="s">
        <v>66</v>
      </c>
      <c r="K179" s="235" t="s">
        <v>95</v>
      </c>
      <c r="L179" s="200" t="s">
        <v>67</v>
      </c>
      <c r="M179" s="219" t="s">
        <v>95</v>
      </c>
    </row>
    <row r="180" spans="1:13" s="81" customFormat="1" ht="38.25" x14ac:dyDescent="0.25">
      <c r="A180" s="17"/>
      <c r="B180" s="218" t="s">
        <v>253</v>
      </c>
      <c r="C180" s="207" t="s">
        <v>834</v>
      </c>
      <c r="D180" s="200" t="s">
        <v>231</v>
      </c>
      <c r="E180" s="200" t="s">
        <v>134</v>
      </c>
      <c r="F180" s="200" t="s">
        <v>62</v>
      </c>
      <c r="G180" s="200" t="s">
        <v>63</v>
      </c>
      <c r="H180" s="200" t="s">
        <v>64</v>
      </c>
      <c r="I180" s="200" t="s">
        <v>94</v>
      </c>
      <c r="J180" s="200" t="s">
        <v>66</v>
      </c>
      <c r="K180" s="235" t="s">
        <v>107</v>
      </c>
      <c r="L180" s="200" t="s">
        <v>67</v>
      </c>
      <c r="M180" s="219" t="s">
        <v>107</v>
      </c>
    </row>
    <row r="181" spans="1:13" s="81" customFormat="1" ht="38.25" x14ac:dyDescent="0.25">
      <c r="A181" s="17"/>
      <c r="B181" s="218" t="s">
        <v>198</v>
      </c>
      <c r="C181" s="235" t="s">
        <v>234</v>
      </c>
      <c r="D181" s="200" t="s">
        <v>235</v>
      </c>
      <c r="E181" s="200" t="s">
        <v>134</v>
      </c>
      <c r="F181" s="200" t="s">
        <v>62</v>
      </c>
      <c r="G181" s="200" t="s">
        <v>63</v>
      </c>
      <c r="H181" s="200" t="s">
        <v>64</v>
      </c>
      <c r="I181" s="200" t="s">
        <v>94</v>
      </c>
      <c r="J181" s="200" t="s">
        <v>72</v>
      </c>
      <c r="K181" s="235" t="s">
        <v>95</v>
      </c>
      <c r="L181" s="200" t="s">
        <v>138</v>
      </c>
      <c r="M181" s="219" t="s">
        <v>95</v>
      </c>
    </row>
    <row r="182" spans="1:13" s="81" customFormat="1" ht="38.25" x14ac:dyDescent="0.25">
      <c r="A182" s="17"/>
      <c r="B182" s="218" t="s">
        <v>209</v>
      </c>
      <c r="C182" s="235" t="s">
        <v>732</v>
      </c>
      <c r="D182" s="200" t="s">
        <v>235</v>
      </c>
      <c r="E182" s="200" t="s">
        <v>134</v>
      </c>
      <c r="F182" s="200" t="s">
        <v>62</v>
      </c>
      <c r="G182" s="200" t="s">
        <v>63</v>
      </c>
      <c r="H182" s="200" t="s">
        <v>64</v>
      </c>
      <c r="I182" s="200" t="s">
        <v>94</v>
      </c>
      <c r="J182" s="200" t="s">
        <v>66</v>
      </c>
      <c r="K182" s="235" t="s">
        <v>95</v>
      </c>
      <c r="L182" s="200" t="s">
        <v>67</v>
      </c>
      <c r="M182" s="219" t="s">
        <v>184</v>
      </c>
    </row>
    <row r="183" spans="1:13" s="81" customFormat="1" ht="51" x14ac:dyDescent="0.25">
      <c r="A183" s="17"/>
      <c r="B183" s="218" t="s">
        <v>213</v>
      </c>
      <c r="C183" s="235" t="s">
        <v>608</v>
      </c>
      <c r="D183" s="200" t="s">
        <v>235</v>
      </c>
      <c r="E183" s="200" t="s">
        <v>134</v>
      </c>
      <c r="F183" s="200" t="s">
        <v>62</v>
      </c>
      <c r="G183" s="200" t="s">
        <v>63</v>
      </c>
      <c r="H183" s="200" t="s">
        <v>64</v>
      </c>
      <c r="I183" s="206" t="s">
        <v>65</v>
      </c>
      <c r="J183" s="200" t="s">
        <v>66</v>
      </c>
      <c r="K183" s="235" t="s">
        <v>95</v>
      </c>
      <c r="L183" s="200" t="s">
        <v>67</v>
      </c>
      <c r="M183" s="219" t="s">
        <v>184</v>
      </c>
    </row>
    <row r="184" spans="1:13" s="81" customFormat="1" ht="25.5" x14ac:dyDescent="0.25">
      <c r="A184" s="17"/>
      <c r="B184" s="218" t="s">
        <v>221</v>
      </c>
      <c r="C184" s="235" t="s">
        <v>824</v>
      </c>
      <c r="D184" s="200" t="s">
        <v>235</v>
      </c>
      <c r="E184" s="200" t="s">
        <v>134</v>
      </c>
      <c r="F184" s="200" t="s">
        <v>62</v>
      </c>
      <c r="G184" s="200" t="s">
        <v>63</v>
      </c>
      <c r="H184" s="200" t="s">
        <v>64</v>
      </c>
      <c r="I184" s="200" t="s">
        <v>65</v>
      </c>
      <c r="J184" s="200" t="s">
        <v>66</v>
      </c>
      <c r="K184" s="235" t="s">
        <v>95</v>
      </c>
      <c r="L184" s="200" t="s">
        <v>67</v>
      </c>
      <c r="M184" s="219" t="s">
        <v>95</v>
      </c>
    </row>
    <row r="185" spans="1:13" s="81" customFormat="1" ht="51" x14ac:dyDescent="0.25">
      <c r="A185" s="17"/>
      <c r="B185" s="218" t="s">
        <v>232</v>
      </c>
      <c r="C185" s="204" t="s">
        <v>544</v>
      </c>
      <c r="D185" s="200" t="s">
        <v>235</v>
      </c>
      <c r="E185" s="200" t="s">
        <v>134</v>
      </c>
      <c r="F185" s="200" t="s">
        <v>62</v>
      </c>
      <c r="G185" s="200" t="s">
        <v>63</v>
      </c>
      <c r="H185" s="200" t="s">
        <v>64</v>
      </c>
      <c r="I185" s="200" t="s">
        <v>94</v>
      </c>
      <c r="J185" s="200" t="s">
        <v>72</v>
      </c>
      <c r="K185" s="235" t="s">
        <v>107</v>
      </c>
      <c r="L185" s="200" t="s">
        <v>67</v>
      </c>
      <c r="M185" s="219" t="s">
        <v>184</v>
      </c>
    </row>
    <row r="186" spans="1:13" s="81" customFormat="1" ht="51" x14ac:dyDescent="0.25">
      <c r="A186" s="17"/>
      <c r="B186" s="218" t="s">
        <v>216</v>
      </c>
      <c r="C186" s="235" t="s">
        <v>236</v>
      </c>
      <c r="D186" s="200" t="s">
        <v>235</v>
      </c>
      <c r="E186" s="200" t="s">
        <v>134</v>
      </c>
      <c r="F186" s="200" t="s">
        <v>62</v>
      </c>
      <c r="G186" s="200" t="s">
        <v>63</v>
      </c>
      <c r="H186" s="200" t="s">
        <v>64</v>
      </c>
      <c r="I186" s="200" t="s">
        <v>65</v>
      </c>
      <c r="J186" s="200" t="s">
        <v>66</v>
      </c>
      <c r="K186" s="235" t="s">
        <v>95</v>
      </c>
      <c r="L186" s="200" t="s">
        <v>67</v>
      </c>
      <c r="M186" s="219" t="s">
        <v>184</v>
      </c>
    </row>
    <row r="187" spans="1:13" s="81" customFormat="1" ht="38.25" x14ac:dyDescent="0.25">
      <c r="A187" s="17"/>
      <c r="B187" s="218" t="s">
        <v>237</v>
      </c>
      <c r="C187" s="235" t="s">
        <v>826</v>
      </c>
      <c r="D187" s="200" t="s">
        <v>235</v>
      </c>
      <c r="E187" s="200" t="s">
        <v>134</v>
      </c>
      <c r="F187" s="200" t="s">
        <v>62</v>
      </c>
      <c r="G187" s="200" t="s">
        <v>63</v>
      </c>
      <c r="H187" s="200" t="s">
        <v>64</v>
      </c>
      <c r="I187" s="200" t="s">
        <v>94</v>
      </c>
      <c r="J187" s="200" t="s">
        <v>72</v>
      </c>
      <c r="K187" s="235" t="s">
        <v>184</v>
      </c>
      <c r="L187" s="200" t="s">
        <v>138</v>
      </c>
      <c r="M187" s="219" t="s">
        <v>184</v>
      </c>
    </row>
    <row r="188" spans="1:13" s="81" customFormat="1" ht="51" x14ac:dyDescent="0.25">
      <c r="A188" s="17"/>
      <c r="B188" s="218" t="s">
        <v>218</v>
      </c>
      <c r="C188" s="205" t="s">
        <v>545</v>
      </c>
      <c r="D188" s="200" t="s">
        <v>235</v>
      </c>
      <c r="E188" s="200" t="s">
        <v>134</v>
      </c>
      <c r="F188" s="200" t="s">
        <v>62</v>
      </c>
      <c r="G188" s="200" t="s">
        <v>63</v>
      </c>
      <c r="H188" s="200" t="s">
        <v>64</v>
      </c>
      <c r="I188" s="206" t="s">
        <v>65</v>
      </c>
      <c r="J188" s="200" t="s">
        <v>72</v>
      </c>
      <c r="K188" s="235" t="s">
        <v>184</v>
      </c>
      <c r="L188" s="200" t="s">
        <v>138</v>
      </c>
      <c r="M188" s="219" t="s">
        <v>184</v>
      </c>
    </row>
    <row r="189" spans="1:13" s="81" customFormat="1" ht="89.25" x14ac:dyDescent="0.25">
      <c r="A189" s="17"/>
      <c r="B189" s="218" t="s">
        <v>580</v>
      </c>
      <c r="C189" s="207" t="s">
        <v>635</v>
      </c>
      <c r="D189" s="200" t="s">
        <v>235</v>
      </c>
      <c r="E189" s="200" t="s">
        <v>134</v>
      </c>
      <c r="F189" s="200" t="s">
        <v>62</v>
      </c>
      <c r="G189" s="200" t="s">
        <v>63</v>
      </c>
      <c r="H189" s="200" t="s">
        <v>64</v>
      </c>
      <c r="I189" s="200" t="s">
        <v>94</v>
      </c>
      <c r="J189" s="200" t="s">
        <v>220</v>
      </c>
      <c r="K189" s="235" t="s">
        <v>107</v>
      </c>
      <c r="L189" s="200" t="s">
        <v>67</v>
      </c>
      <c r="M189" s="219" t="s">
        <v>184</v>
      </c>
    </row>
    <row r="190" spans="1:13" s="81" customFormat="1" ht="25.5" x14ac:dyDescent="0.25">
      <c r="A190" s="17"/>
      <c r="B190" s="218" t="s">
        <v>238</v>
      </c>
      <c r="C190" s="235" t="s">
        <v>828</v>
      </c>
      <c r="D190" s="200" t="s">
        <v>235</v>
      </c>
      <c r="E190" s="200" t="s">
        <v>134</v>
      </c>
      <c r="F190" s="200" t="s">
        <v>62</v>
      </c>
      <c r="G190" s="200" t="s">
        <v>63</v>
      </c>
      <c r="H190" s="200" t="s">
        <v>64</v>
      </c>
      <c r="I190" s="200" t="s">
        <v>94</v>
      </c>
      <c r="J190" s="200" t="s">
        <v>66</v>
      </c>
      <c r="K190" s="235" t="s">
        <v>184</v>
      </c>
      <c r="L190" s="200" t="s">
        <v>67</v>
      </c>
      <c r="M190" s="219" t="s">
        <v>107</v>
      </c>
    </row>
    <row r="191" spans="1:13" s="81" customFormat="1" ht="38.25" x14ac:dyDescent="0.25">
      <c r="A191" s="17"/>
      <c r="B191" s="218" t="s">
        <v>610</v>
      </c>
      <c r="C191" s="235" t="s">
        <v>837</v>
      </c>
      <c r="D191" s="200" t="s">
        <v>235</v>
      </c>
      <c r="E191" s="200" t="s">
        <v>102</v>
      </c>
      <c r="F191" s="200" t="s">
        <v>62</v>
      </c>
      <c r="G191" s="200" t="s">
        <v>63</v>
      </c>
      <c r="H191" s="200" t="s">
        <v>64</v>
      </c>
      <c r="I191" s="200" t="s">
        <v>94</v>
      </c>
      <c r="J191" s="200" t="s">
        <v>66</v>
      </c>
      <c r="K191" s="235" t="s">
        <v>95</v>
      </c>
      <c r="L191" s="200" t="s">
        <v>67</v>
      </c>
      <c r="M191" s="219" t="s">
        <v>184</v>
      </c>
    </row>
    <row r="192" spans="1:13" s="81" customFormat="1" ht="51" x14ac:dyDescent="0.25">
      <c r="A192" s="17"/>
      <c r="B192" s="218" t="s">
        <v>323</v>
      </c>
      <c r="C192" s="199" t="s">
        <v>191</v>
      </c>
      <c r="D192" s="200" t="s">
        <v>235</v>
      </c>
      <c r="E192" s="200" t="s">
        <v>106</v>
      </c>
      <c r="F192" s="200" t="s">
        <v>62</v>
      </c>
      <c r="G192" s="200" t="s">
        <v>63</v>
      </c>
      <c r="H192" s="200" t="s">
        <v>64</v>
      </c>
      <c r="I192" s="200" t="s">
        <v>65</v>
      </c>
      <c r="J192" s="200" t="s">
        <v>66</v>
      </c>
      <c r="K192" s="235" t="s">
        <v>103</v>
      </c>
      <c r="L192" s="200" t="s">
        <v>67</v>
      </c>
      <c r="M192" s="219" t="s">
        <v>103</v>
      </c>
    </row>
    <row r="193" spans="1:13" s="81" customFormat="1" ht="25.5" x14ac:dyDescent="0.25">
      <c r="A193" s="17"/>
      <c r="B193" s="218" t="s">
        <v>201</v>
      </c>
      <c r="C193" s="235" t="s">
        <v>845</v>
      </c>
      <c r="D193" s="200" t="s">
        <v>235</v>
      </c>
      <c r="E193" s="200" t="s">
        <v>134</v>
      </c>
      <c r="F193" s="200" t="s">
        <v>62</v>
      </c>
      <c r="G193" s="200" t="s">
        <v>63</v>
      </c>
      <c r="H193" s="200" t="s">
        <v>64</v>
      </c>
      <c r="I193" s="200" t="s">
        <v>94</v>
      </c>
      <c r="J193" s="200" t="s">
        <v>66</v>
      </c>
      <c r="K193" s="235" t="s">
        <v>107</v>
      </c>
      <c r="L193" s="200" t="s">
        <v>67</v>
      </c>
      <c r="M193" s="219" t="s">
        <v>107</v>
      </c>
    </row>
    <row r="194" spans="1:13" s="81" customFormat="1" ht="63.75" x14ac:dyDescent="0.25">
      <c r="A194" s="17"/>
      <c r="B194" s="218" t="s">
        <v>198</v>
      </c>
      <c r="C194" s="235" t="s">
        <v>254</v>
      </c>
      <c r="D194" s="200" t="s">
        <v>239</v>
      </c>
      <c r="E194" s="200" t="s">
        <v>134</v>
      </c>
      <c r="F194" s="200" t="s">
        <v>62</v>
      </c>
      <c r="G194" s="200" t="s">
        <v>63</v>
      </c>
      <c r="H194" s="200" t="s">
        <v>64</v>
      </c>
      <c r="I194" s="200" t="s">
        <v>94</v>
      </c>
      <c r="J194" s="200" t="s">
        <v>72</v>
      </c>
      <c r="K194" s="235" t="s">
        <v>95</v>
      </c>
      <c r="L194" s="200" t="s">
        <v>138</v>
      </c>
      <c r="M194" s="219" t="s">
        <v>95</v>
      </c>
    </row>
    <row r="195" spans="1:13" s="81" customFormat="1" ht="38.25" x14ac:dyDescent="0.25">
      <c r="A195" s="17"/>
      <c r="B195" s="218" t="s">
        <v>943</v>
      </c>
      <c r="C195" s="235" t="s">
        <v>742</v>
      </c>
      <c r="D195" s="200" t="s">
        <v>239</v>
      </c>
      <c r="E195" s="200" t="s">
        <v>134</v>
      </c>
      <c r="F195" s="200" t="s">
        <v>62</v>
      </c>
      <c r="G195" s="200" t="s">
        <v>63</v>
      </c>
      <c r="H195" s="200" t="s">
        <v>64</v>
      </c>
      <c r="I195" s="200" t="s">
        <v>94</v>
      </c>
      <c r="J195" s="200" t="s">
        <v>66</v>
      </c>
      <c r="K195" s="235" t="s">
        <v>95</v>
      </c>
      <c r="L195" s="200" t="s">
        <v>67</v>
      </c>
      <c r="M195" s="219" t="s">
        <v>184</v>
      </c>
    </row>
    <row r="196" spans="1:13" s="81" customFormat="1" ht="25.5" x14ac:dyDescent="0.25">
      <c r="A196" s="17"/>
      <c r="B196" s="218" t="s">
        <v>221</v>
      </c>
      <c r="C196" s="235" t="s">
        <v>824</v>
      </c>
      <c r="D196" s="200" t="s">
        <v>239</v>
      </c>
      <c r="E196" s="200" t="s">
        <v>134</v>
      </c>
      <c r="F196" s="200" t="s">
        <v>62</v>
      </c>
      <c r="G196" s="200" t="s">
        <v>63</v>
      </c>
      <c r="H196" s="200" t="s">
        <v>64</v>
      </c>
      <c r="I196" s="200" t="s">
        <v>65</v>
      </c>
      <c r="J196" s="200" t="s">
        <v>66</v>
      </c>
      <c r="K196" s="235" t="s">
        <v>95</v>
      </c>
      <c r="L196" s="200" t="s">
        <v>67</v>
      </c>
      <c r="M196" s="219" t="s">
        <v>95</v>
      </c>
    </row>
    <row r="197" spans="1:13" s="81" customFormat="1" ht="51" x14ac:dyDescent="0.25">
      <c r="A197" s="17"/>
      <c r="B197" s="218" t="s">
        <v>240</v>
      </c>
      <c r="C197" s="204" t="s">
        <v>215</v>
      </c>
      <c r="D197" s="200" t="s">
        <v>239</v>
      </c>
      <c r="E197" s="200" t="s">
        <v>134</v>
      </c>
      <c r="F197" s="200" t="s">
        <v>62</v>
      </c>
      <c r="G197" s="200" t="s">
        <v>63</v>
      </c>
      <c r="H197" s="200" t="s">
        <v>64</v>
      </c>
      <c r="I197" s="200" t="s">
        <v>94</v>
      </c>
      <c r="J197" s="200" t="s">
        <v>72</v>
      </c>
      <c r="K197" s="235" t="s">
        <v>107</v>
      </c>
      <c r="L197" s="200" t="s">
        <v>67</v>
      </c>
      <c r="M197" s="219" t="s">
        <v>184</v>
      </c>
    </row>
    <row r="198" spans="1:13" s="81" customFormat="1" ht="51" x14ac:dyDescent="0.25">
      <c r="A198" s="17"/>
      <c r="B198" s="218" t="s">
        <v>216</v>
      </c>
      <c r="C198" s="235" t="s">
        <v>636</v>
      </c>
      <c r="D198" s="200" t="s">
        <v>239</v>
      </c>
      <c r="E198" s="200" t="s">
        <v>134</v>
      </c>
      <c r="F198" s="200" t="s">
        <v>62</v>
      </c>
      <c r="G198" s="200" t="s">
        <v>63</v>
      </c>
      <c r="H198" s="200" t="s">
        <v>64</v>
      </c>
      <c r="I198" s="200" t="s">
        <v>65</v>
      </c>
      <c r="J198" s="200" t="s">
        <v>66</v>
      </c>
      <c r="K198" s="235" t="s">
        <v>95</v>
      </c>
      <c r="L198" s="200" t="s">
        <v>67</v>
      </c>
      <c r="M198" s="219" t="s">
        <v>184</v>
      </c>
    </row>
    <row r="199" spans="1:13" s="81" customFormat="1" ht="38.25" x14ac:dyDescent="0.25">
      <c r="A199" s="17"/>
      <c r="B199" s="218" t="s">
        <v>241</v>
      </c>
      <c r="C199" s="205" t="s">
        <v>242</v>
      </c>
      <c r="D199" s="200" t="s">
        <v>239</v>
      </c>
      <c r="E199" s="200" t="s">
        <v>134</v>
      </c>
      <c r="F199" s="200" t="s">
        <v>62</v>
      </c>
      <c r="G199" s="200" t="s">
        <v>63</v>
      </c>
      <c r="H199" s="200" t="s">
        <v>64</v>
      </c>
      <c r="I199" s="206" t="s">
        <v>65</v>
      </c>
      <c r="J199" s="200" t="s">
        <v>72</v>
      </c>
      <c r="K199" s="235" t="s">
        <v>184</v>
      </c>
      <c r="L199" s="200" t="s">
        <v>138</v>
      </c>
      <c r="M199" s="219" t="s">
        <v>184</v>
      </c>
    </row>
    <row r="200" spans="1:13" s="81" customFormat="1" ht="89.25" x14ac:dyDescent="0.25">
      <c r="A200" s="17"/>
      <c r="B200" s="218" t="s">
        <v>584</v>
      </c>
      <c r="C200" s="207" t="s">
        <v>635</v>
      </c>
      <c r="D200" s="200" t="s">
        <v>239</v>
      </c>
      <c r="E200" s="200" t="s">
        <v>134</v>
      </c>
      <c r="F200" s="200" t="s">
        <v>62</v>
      </c>
      <c r="G200" s="200" t="s">
        <v>63</v>
      </c>
      <c r="H200" s="200" t="s">
        <v>64</v>
      </c>
      <c r="I200" s="200" t="s">
        <v>94</v>
      </c>
      <c r="J200" s="200" t="s">
        <v>220</v>
      </c>
      <c r="K200" s="235" t="s">
        <v>107</v>
      </c>
      <c r="L200" s="200" t="s">
        <v>67</v>
      </c>
      <c r="M200" s="219" t="s">
        <v>184</v>
      </c>
    </row>
    <row r="201" spans="1:13" s="81" customFormat="1" ht="25.5" x14ac:dyDescent="0.25">
      <c r="A201" s="17"/>
      <c r="B201" s="218" t="s">
        <v>238</v>
      </c>
      <c r="C201" s="235" t="s">
        <v>828</v>
      </c>
      <c r="D201" s="200" t="s">
        <v>239</v>
      </c>
      <c r="E201" s="200" t="s">
        <v>134</v>
      </c>
      <c r="F201" s="200" t="s">
        <v>62</v>
      </c>
      <c r="G201" s="200" t="s">
        <v>63</v>
      </c>
      <c r="H201" s="200" t="s">
        <v>64</v>
      </c>
      <c r="I201" s="200" t="s">
        <v>94</v>
      </c>
      <c r="J201" s="200" t="s">
        <v>66</v>
      </c>
      <c r="K201" s="235" t="s">
        <v>184</v>
      </c>
      <c r="L201" s="200" t="s">
        <v>67</v>
      </c>
      <c r="M201" s="219" t="s">
        <v>107</v>
      </c>
    </row>
    <row r="202" spans="1:13" s="81" customFormat="1" ht="38.25" x14ac:dyDescent="0.25">
      <c r="A202" s="17"/>
      <c r="B202" s="218" t="s">
        <v>205</v>
      </c>
      <c r="C202" s="235" t="s">
        <v>832</v>
      </c>
      <c r="D202" s="200" t="s">
        <v>239</v>
      </c>
      <c r="E202" s="200" t="s">
        <v>134</v>
      </c>
      <c r="F202" s="200" t="s">
        <v>62</v>
      </c>
      <c r="G202" s="200" t="s">
        <v>63</v>
      </c>
      <c r="H202" s="200" t="s">
        <v>64</v>
      </c>
      <c r="I202" s="200" t="s">
        <v>94</v>
      </c>
      <c r="J202" s="200" t="s">
        <v>66</v>
      </c>
      <c r="K202" s="235" t="s">
        <v>95</v>
      </c>
      <c r="L202" s="200" t="s">
        <v>67</v>
      </c>
      <c r="M202" s="219" t="s">
        <v>95</v>
      </c>
    </row>
    <row r="203" spans="1:13" s="81" customFormat="1" ht="51" x14ac:dyDescent="0.25">
      <c r="A203" s="17"/>
      <c r="B203" s="218" t="s">
        <v>243</v>
      </c>
      <c r="C203" s="235" t="s">
        <v>244</v>
      </c>
      <c r="D203" s="200" t="s">
        <v>239</v>
      </c>
      <c r="E203" s="200" t="s">
        <v>134</v>
      </c>
      <c r="F203" s="200" t="s">
        <v>62</v>
      </c>
      <c r="G203" s="200" t="s">
        <v>63</v>
      </c>
      <c r="H203" s="200" t="s">
        <v>64</v>
      </c>
      <c r="I203" s="200" t="s">
        <v>94</v>
      </c>
      <c r="J203" s="200" t="s">
        <v>66</v>
      </c>
      <c r="K203" s="235" t="s">
        <v>95</v>
      </c>
      <c r="L203" s="200" t="s">
        <v>67</v>
      </c>
      <c r="M203" s="219" t="s">
        <v>95</v>
      </c>
    </row>
    <row r="204" spans="1:13" s="81" customFormat="1" ht="38.25" x14ac:dyDescent="0.25">
      <c r="A204" s="17"/>
      <c r="B204" s="218" t="s">
        <v>946</v>
      </c>
      <c r="C204" s="235" t="s">
        <v>836</v>
      </c>
      <c r="D204" s="200" t="s">
        <v>239</v>
      </c>
      <c r="E204" s="200" t="s">
        <v>134</v>
      </c>
      <c r="F204" s="200" t="s">
        <v>62</v>
      </c>
      <c r="G204" s="200" t="s">
        <v>63</v>
      </c>
      <c r="H204" s="200" t="s">
        <v>64</v>
      </c>
      <c r="I204" s="200" t="s">
        <v>94</v>
      </c>
      <c r="J204" s="200" t="s">
        <v>66</v>
      </c>
      <c r="K204" s="235" t="s">
        <v>95</v>
      </c>
      <c r="L204" s="200" t="s">
        <v>67</v>
      </c>
      <c r="M204" s="219" t="s">
        <v>95</v>
      </c>
    </row>
    <row r="205" spans="1:13" s="81" customFormat="1" ht="38.25" x14ac:dyDescent="0.25">
      <c r="A205" s="17"/>
      <c r="B205" s="218" t="s">
        <v>198</v>
      </c>
      <c r="C205" s="235" t="s">
        <v>234</v>
      </c>
      <c r="D205" s="200" t="s">
        <v>245</v>
      </c>
      <c r="E205" s="200" t="s">
        <v>134</v>
      </c>
      <c r="F205" s="200" t="s">
        <v>62</v>
      </c>
      <c r="G205" s="200" t="s">
        <v>63</v>
      </c>
      <c r="H205" s="200" t="s">
        <v>64</v>
      </c>
      <c r="I205" s="200" t="s">
        <v>94</v>
      </c>
      <c r="J205" s="200" t="s">
        <v>72</v>
      </c>
      <c r="K205" s="235" t="s">
        <v>95</v>
      </c>
      <c r="L205" s="200" t="s">
        <v>138</v>
      </c>
      <c r="M205" s="219" t="s">
        <v>95</v>
      </c>
    </row>
    <row r="206" spans="1:13" s="81" customFormat="1" ht="38.25" x14ac:dyDescent="0.25">
      <c r="A206" s="17"/>
      <c r="B206" s="218" t="s">
        <v>842</v>
      </c>
      <c r="C206" s="235" t="s">
        <v>843</v>
      </c>
      <c r="D206" s="200" t="s">
        <v>245</v>
      </c>
      <c r="E206" s="200" t="s">
        <v>134</v>
      </c>
      <c r="F206" s="200" t="s">
        <v>62</v>
      </c>
      <c r="G206" s="200" t="s">
        <v>63</v>
      </c>
      <c r="H206" s="200" t="s">
        <v>64</v>
      </c>
      <c r="I206" s="200" t="s">
        <v>94</v>
      </c>
      <c r="J206" s="200" t="s">
        <v>66</v>
      </c>
      <c r="K206" s="235" t="s">
        <v>95</v>
      </c>
      <c r="L206" s="200" t="s">
        <v>67</v>
      </c>
      <c r="M206" s="219" t="s">
        <v>95</v>
      </c>
    </row>
    <row r="207" spans="1:13" s="81" customFormat="1" ht="25.5" x14ac:dyDescent="0.25">
      <c r="A207" s="17"/>
      <c r="B207" s="218" t="s">
        <v>181</v>
      </c>
      <c r="C207" s="235" t="s">
        <v>729</v>
      </c>
      <c r="D207" s="200" t="s">
        <v>245</v>
      </c>
      <c r="E207" s="200" t="s">
        <v>193</v>
      </c>
      <c r="F207" s="200" t="s">
        <v>62</v>
      </c>
      <c r="G207" s="200" t="s">
        <v>63</v>
      </c>
      <c r="H207" s="200" t="s">
        <v>64</v>
      </c>
      <c r="I207" s="200" t="s">
        <v>94</v>
      </c>
      <c r="J207" s="200" t="s">
        <v>66</v>
      </c>
      <c r="K207" s="235" t="s">
        <v>95</v>
      </c>
      <c r="L207" s="200" t="s">
        <v>67</v>
      </c>
      <c r="M207" s="219" t="s">
        <v>184</v>
      </c>
    </row>
    <row r="208" spans="1:13" s="81" customFormat="1" ht="38.25" x14ac:dyDescent="0.25">
      <c r="A208" s="17"/>
      <c r="B208" s="218" t="s">
        <v>209</v>
      </c>
      <c r="C208" s="235" t="s">
        <v>732</v>
      </c>
      <c r="D208" s="200" t="s">
        <v>245</v>
      </c>
      <c r="E208" s="200" t="s">
        <v>134</v>
      </c>
      <c r="F208" s="200" t="s">
        <v>62</v>
      </c>
      <c r="G208" s="200" t="s">
        <v>63</v>
      </c>
      <c r="H208" s="200" t="s">
        <v>64</v>
      </c>
      <c r="I208" s="200" t="s">
        <v>94</v>
      </c>
      <c r="J208" s="200" t="s">
        <v>66</v>
      </c>
      <c r="K208" s="235" t="s">
        <v>95</v>
      </c>
      <c r="L208" s="200" t="s">
        <v>67</v>
      </c>
      <c r="M208" s="219" t="s">
        <v>184</v>
      </c>
    </row>
    <row r="209" spans="1:13" s="81" customFormat="1" ht="25.5" x14ac:dyDescent="0.25">
      <c r="A209" s="17"/>
      <c r="B209" s="218" t="s">
        <v>585</v>
      </c>
      <c r="C209" s="235" t="s">
        <v>743</v>
      </c>
      <c r="D209" s="200" t="s">
        <v>245</v>
      </c>
      <c r="E209" s="200" t="s">
        <v>134</v>
      </c>
      <c r="F209" s="200" t="s">
        <v>62</v>
      </c>
      <c r="G209" s="200" t="s">
        <v>63</v>
      </c>
      <c r="H209" s="200" t="s">
        <v>64</v>
      </c>
      <c r="I209" s="200" t="s">
        <v>94</v>
      </c>
      <c r="J209" s="200" t="s">
        <v>66</v>
      </c>
      <c r="K209" s="235" t="s">
        <v>95</v>
      </c>
      <c r="L209" s="200" t="s">
        <v>67</v>
      </c>
      <c r="M209" s="219" t="s">
        <v>184</v>
      </c>
    </row>
    <row r="210" spans="1:13" s="81" customFormat="1" ht="25.5" x14ac:dyDescent="0.25">
      <c r="A210" s="17"/>
      <c r="B210" s="218" t="s">
        <v>221</v>
      </c>
      <c r="C210" s="235" t="s">
        <v>824</v>
      </c>
      <c r="D210" s="200" t="s">
        <v>245</v>
      </c>
      <c r="E210" s="200" t="s">
        <v>134</v>
      </c>
      <c r="F210" s="200" t="s">
        <v>62</v>
      </c>
      <c r="G210" s="200" t="s">
        <v>63</v>
      </c>
      <c r="H210" s="200" t="s">
        <v>64</v>
      </c>
      <c r="I210" s="200" t="s">
        <v>65</v>
      </c>
      <c r="J210" s="200" t="s">
        <v>66</v>
      </c>
      <c r="K210" s="235" t="s">
        <v>95</v>
      </c>
      <c r="L210" s="200" t="s">
        <v>67</v>
      </c>
      <c r="M210" s="219" t="s">
        <v>95</v>
      </c>
    </row>
    <row r="211" spans="1:13" s="81" customFormat="1" ht="51" x14ac:dyDescent="0.25">
      <c r="A211" s="17"/>
      <c r="B211" s="218" t="s">
        <v>251</v>
      </c>
      <c r="C211" s="235" t="s">
        <v>840</v>
      </c>
      <c r="D211" s="200" t="s">
        <v>245</v>
      </c>
      <c r="E211" s="200" t="s">
        <v>134</v>
      </c>
      <c r="F211" s="200" t="s">
        <v>62</v>
      </c>
      <c r="G211" s="200" t="s">
        <v>63</v>
      </c>
      <c r="H211" s="200" t="s">
        <v>64</v>
      </c>
      <c r="I211" s="200" t="s">
        <v>65</v>
      </c>
      <c r="J211" s="200" t="s">
        <v>66</v>
      </c>
      <c r="K211" s="235" t="s">
        <v>184</v>
      </c>
      <c r="L211" s="200" t="s">
        <v>67</v>
      </c>
      <c r="M211" s="219" t="s">
        <v>184</v>
      </c>
    </row>
    <row r="212" spans="1:13" s="81" customFormat="1" ht="51" x14ac:dyDescent="0.25">
      <c r="A212" s="17"/>
      <c r="B212" s="218" t="s">
        <v>232</v>
      </c>
      <c r="C212" s="204" t="s">
        <v>544</v>
      </c>
      <c r="D212" s="200" t="s">
        <v>245</v>
      </c>
      <c r="E212" s="200" t="s">
        <v>134</v>
      </c>
      <c r="F212" s="200" t="s">
        <v>62</v>
      </c>
      <c r="G212" s="200" t="s">
        <v>63</v>
      </c>
      <c r="H212" s="200" t="s">
        <v>64</v>
      </c>
      <c r="I212" s="200" t="s">
        <v>94</v>
      </c>
      <c r="J212" s="200" t="s">
        <v>72</v>
      </c>
      <c r="K212" s="235" t="s">
        <v>107</v>
      </c>
      <c r="L212" s="200" t="s">
        <v>67</v>
      </c>
      <c r="M212" s="219" t="s">
        <v>184</v>
      </c>
    </row>
    <row r="213" spans="1:13" s="81" customFormat="1" ht="51" x14ac:dyDescent="0.25">
      <c r="A213" s="17"/>
      <c r="B213" s="218" t="s">
        <v>216</v>
      </c>
      <c r="C213" s="235" t="s">
        <v>609</v>
      </c>
      <c r="D213" s="200" t="s">
        <v>245</v>
      </c>
      <c r="E213" s="200" t="s">
        <v>134</v>
      </c>
      <c r="F213" s="200" t="s">
        <v>62</v>
      </c>
      <c r="G213" s="200" t="s">
        <v>63</v>
      </c>
      <c r="H213" s="200" t="s">
        <v>64</v>
      </c>
      <c r="I213" s="200" t="s">
        <v>65</v>
      </c>
      <c r="J213" s="200" t="s">
        <v>66</v>
      </c>
      <c r="K213" s="235" t="s">
        <v>95</v>
      </c>
      <c r="L213" s="200" t="s">
        <v>67</v>
      </c>
      <c r="M213" s="219" t="s">
        <v>184</v>
      </c>
    </row>
    <row r="214" spans="1:13" s="81" customFormat="1" ht="25.5" x14ac:dyDescent="0.25">
      <c r="A214" s="17"/>
      <c r="B214" s="218" t="s">
        <v>591</v>
      </c>
      <c r="C214" s="199" t="s">
        <v>1061</v>
      </c>
      <c r="D214" s="200" t="s">
        <v>245</v>
      </c>
      <c r="E214" s="235" t="s">
        <v>106</v>
      </c>
      <c r="F214" s="235" t="s">
        <v>62</v>
      </c>
      <c r="G214" s="235" t="s">
        <v>63</v>
      </c>
      <c r="H214" s="235" t="s">
        <v>64</v>
      </c>
      <c r="I214" s="235" t="s">
        <v>65</v>
      </c>
      <c r="J214" s="235" t="s">
        <v>66</v>
      </c>
      <c r="K214" s="235" t="s">
        <v>107</v>
      </c>
      <c r="L214" s="235" t="s">
        <v>67</v>
      </c>
      <c r="M214" s="236" t="s">
        <v>184</v>
      </c>
    </row>
    <row r="215" spans="1:13" s="81" customFormat="1" ht="25.5" x14ac:dyDescent="0.25">
      <c r="A215" s="17"/>
      <c r="B215" s="218" t="s">
        <v>201</v>
      </c>
      <c r="C215" s="235" t="s">
        <v>838</v>
      </c>
      <c r="D215" s="200" t="s">
        <v>245</v>
      </c>
      <c r="E215" s="200" t="s">
        <v>134</v>
      </c>
      <c r="F215" s="200" t="s">
        <v>62</v>
      </c>
      <c r="G215" s="200" t="s">
        <v>63</v>
      </c>
      <c r="H215" s="200" t="s">
        <v>64</v>
      </c>
      <c r="I215" s="200" t="s">
        <v>94</v>
      </c>
      <c r="J215" s="200" t="s">
        <v>66</v>
      </c>
      <c r="K215" s="235" t="s">
        <v>107</v>
      </c>
      <c r="L215" s="200" t="s">
        <v>67</v>
      </c>
      <c r="M215" s="219" t="s">
        <v>107</v>
      </c>
    </row>
    <row r="216" spans="1:13" s="81" customFormat="1" ht="38.25" x14ac:dyDescent="0.25">
      <c r="A216" s="17"/>
      <c r="B216" s="218" t="s">
        <v>237</v>
      </c>
      <c r="C216" s="235" t="s">
        <v>826</v>
      </c>
      <c r="D216" s="200" t="s">
        <v>245</v>
      </c>
      <c r="E216" s="200" t="s">
        <v>134</v>
      </c>
      <c r="F216" s="200" t="s">
        <v>62</v>
      </c>
      <c r="G216" s="200" t="s">
        <v>63</v>
      </c>
      <c r="H216" s="200" t="s">
        <v>64</v>
      </c>
      <c r="I216" s="200" t="s">
        <v>94</v>
      </c>
      <c r="J216" s="200" t="s">
        <v>72</v>
      </c>
      <c r="K216" s="235" t="s">
        <v>184</v>
      </c>
      <c r="L216" s="200" t="s">
        <v>138</v>
      </c>
      <c r="M216" s="219" t="s">
        <v>184</v>
      </c>
    </row>
    <row r="217" spans="1:13" s="81" customFormat="1" ht="51" x14ac:dyDescent="0.25">
      <c r="A217" s="17"/>
      <c r="B217" s="218" t="s">
        <v>218</v>
      </c>
      <c r="C217" s="205" t="s">
        <v>548</v>
      </c>
      <c r="D217" s="200" t="s">
        <v>245</v>
      </c>
      <c r="E217" s="200" t="s">
        <v>134</v>
      </c>
      <c r="F217" s="200" t="s">
        <v>62</v>
      </c>
      <c r="G217" s="200" t="s">
        <v>63</v>
      </c>
      <c r="H217" s="200" t="s">
        <v>64</v>
      </c>
      <c r="I217" s="206" t="s">
        <v>65</v>
      </c>
      <c r="J217" s="200" t="s">
        <v>72</v>
      </c>
      <c r="K217" s="235" t="s">
        <v>184</v>
      </c>
      <c r="L217" s="200" t="s">
        <v>138</v>
      </c>
      <c r="M217" s="219" t="s">
        <v>184</v>
      </c>
    </row>
    <row r="218" spans="1:13" s="81" customFormat="1" ht="89.25" x14ac:dyDescent="0.25">
      <c r="A218" s="17"/>
      <c r="B218" s="218" t="s">
        <v>580</v>
      </c>
      <c r="C218" s="207" t="s">
        <v>637</v>
      </c>
      <c r="D218" s="200" t="s">
        <v>245</v>
      </c>
      <c r="E218" s="200" t="s">
        <v>134</v>
      </c>
      <c r="F218" s="200" t="s">
        <v>62</v>
      </c>
      <c r="G218" s="200" t="s">
        <v>63</v>
      </c>
      <c r="H218" s="200" t="s">
        <v>64</v>
      </c>
      <c r="I218" s="200" t="s">
        <v>94</v>
      </c>
      <c r="J218" s="200" t="s">
        <v>220</v>
      </c>
      <c r="K218" s="235" t="s">
        <v>107</v>
      </c>
      <c r="L218" s="200" t="s">
        <v>67</v>
      </c>
      <c r="M218" s="219" t="s">
        <v>184</v>
      </c>
    </row>
    <row r="219" spans="1:13" s="81" customFormat="1" ht="25.5" x14ac:dyDescent="0.25">
      <c r="A219" s="17"/>
      <c r="B219" s="218" t="s">
        <v>238</v>
      </c>
      <c r="C219" s="235" t="s">
        <v>828</v>
      </c>
      <c r="D219" s="200" t="s">
        <v>245</v>
      </c>
      <c r="E219" s="200" t="s">
        <v>134</v>
      </c>
      <c r="F219" s="200" t="s">
        <v>62</v>
      </c>
      <c r="G219" s="200" t="s">
        <v>63</v>
      </c>
      <c r="H219" s="200" t="s">
        <v>64</v>
      </c>
      <c r="I219" s="200" t="s">
        <v>94</v>
      </c>
      <c r="J219" s="200" t="s">
        <v>66</v>
      </c>
      <c r="K219" s="235" t="s">
        <v>184</v>
      </c>
      <c r="L219" s="200" t="s">
        <v>67</v>
      </c>
      <c r="M219" s="219" t="s">
        <v>107</v>
      </c>
    </row>
    <row r="220" spans="1:13" s="81" customFormat="1" ht="38.25" x14ac:dyDescent="0.25">
      <c r="A220" s="17"/>
      <c r="B220" s="218" t="s">
        <v>610</v>
      </c>
      <c r="C220" s="235" t="s">
        <v>837</v>
      </c>
      <c r="D220" s="200" t="s">
        <v>245</v>
      </c>
      <c r="E220" s="200" t="s">
        <v>102</v>
      </c>
      <c r="F220" s="200" t="s">
        <v>62</v>
      </c>
      <c r="G220" s="200" t="s">
        <v>63</v>
      </c>
      <c r="H220" s="200" t="s">
        <v>64</v>
      </c>
      <c r="I220" s="200" t="s">
        <v>94</v>
      </c>
      <c r="J220" s="200" t="s">
        <v>66</v>
      </c>
      <c r="K220" s="235" t="s">
        <v>95</v>
      </c>
      <c r="L220" s="200" t="s">
        <v>67</v>
      </c>
      <c r="M220" s="219" t="s">
        <v>184</v>
      </c>
    </row>
    <row r="221" spans="1:13" s="81" customFormat="1" ht="51" x14ac:dyDescent="0.25">
      <c r="A221" s="17"/>
      <c r="B221" s="218" t="s">
        <v>323</v>
      </c>
      <c r="C221" s="199" t="s">
        <v>191</v>
      </c>
      <c r="D221" s="200" t="s">
        <v>245</v>
      </c>
      <c r="E221" s="200" t="s">
        <v>134</v>
      </c>
      <c r="F221" s="200" t="s">
        <v>62</v>
      </c>
      <c r="G221" s="200" t="s">
        <v>63</v>
      </c>
      <c r="H221" s="200" t="s">
        <v>64</v>
      </c>
      <c r="I221" s="200" t="s">
        <v>94</v>
      </c>
      <c r="J221" s="200" t="s">
        <v>66</v>
      </c>
      <c r="K221" s="235" t="s">
        <v>107</v>
      </c>
      <c r="L221" s="200" t="s">
        <v>67</v>
      </c>
      <c r="M221" s="219" t="s">
        <v>107</v>
      </c>
    </row>
    <row r="222" spans="1:13" s="81" customFormat="1" ht="38.25" x14ac:dyDescent="0.25">
      <c r="A222" s="17"/>
      <c r="B222" s="218" t="s">
        <v>205</v>
      </c>
      <c r="C222" s="235" t="s">
        <v>833</v>
      </c>
      <c r="D222" s="200" t="s">
        <v>245</v>
      </c>
      <c r="E222" s="200" t="s">
        <v>134</v>
      </c>
      <c r="F222" s="200" t="s">
        <v>62</v>
      </c>
      <c r="G222" s="200" t="s">
        <v>63</v>
      </c>
      <c r="H222" s="200" t="s">
        <v>64</v>
      </c>
      <c r="I222" s="200" t="s">
        <v>94</v>
      </c>
      <c r="J222" s="200" t="s">
        <v>66</v>
      </c>
      <c r="K222" s="235" t="s">
        <v>95</v>
      </c>
      <c r="L222" s="200" t="s">
        <v>67</v>
      </c>
      <c r="M222" s="219" t="s">
        <v>95</v>
      </c>
    </row>
    <row r="223" spans="1:13" s="81" customFormat="1" ht="51" x14ac:dyDescent="0.25">
      <c r="A223" s="17"/>
      <c r="B223" s="218" t="s">
        <v>243</v>
      </c>
      <c r="C223" s="235" t="s">
        <v>244</v>
      </c>
      <c r="D223" s="200" t="s">
        <v>245</v>
      </c>
      <c r="E223" s="200" t="s">
        <v>134</v>
      </c>
      <c r="F223" s="200" t="s">
        <v>62</v>
      </c>
      <c r="G223" s="200" t="s">
        <v>63</v>
      </c>
      <c r="H223" s="200" t="s">
        <v>64</v>
      </c>
      <c r="I223" s="200" t="s">
        <v>94</v>
      </c>
      <c r="J223" s="200" t="s">
        <v>66</v>
      </c>
      <c r="K223" s="235" t="s">
        <v>95</v>
      </c>
      <c r="L223" s="200" t="s">
        <v>67</v>
      </c>
      <c r="M223" s="219" t="s">
        <v>95</v>
      </c>
    </row>
    <row r="224" spans="1:13" s="81" customFormat="1" ht="38.25" x14ac:dyDescent="0.25">
      <c r="A224" s="17"/>
      <c r="B224" s="218" t="s">
        <v>946</v>
      </c>
      <c r="C224" s="235" t="s">
        <v>836</v>
      </c>
      <c r="D224" s="200" t="s">
        <v>245</v>
      </c>
      <c r="E224" s="200" t="s">
        <v>134</v>
      </c>
      <c r="F224" s="200" t="s">
        <v>62</v>
      </c>
      <c r="G224" s="200" t="s">
        <v>63</v>
      </c>
      <c r="H224" s="200" t="s">
        <v>64</v>
      </c>
      <c r="I224" s="200" t="s">
        <v>94</v>
      </c>
      <c r="J224" s="200" t="s">
        <v>66</v>
      </c>
      <c r="K224" s="235" t="s">
        <v>95</v>
      </c>
      <c r="L224" s="200" t="s">
        <v>67</v>
      </c>
      <c r="M224" s="219" t="s">
        <v>95</v>
      </c>
    </row>
    <row r="225" spans="1:13" s="81" customFormat="1" ht="38.25" x14ac:dyDescent="0.25">
      <c r="A225" s="17"/>
      <c r="B225" s="218" t="s">
        <v>253</v>
      </c>
      <c r="C225" s="207" t="s">
        <v>834</v>
      </c>
      <c r="D225" s="200" t="s">
        <v>245</v>
      </c>
      <c r="E225" s="200" t="s">
        <v>134</v>
      </c>
      <c r="F225" s="200" t="s">
        <v>62</v>
      </c>
      <c r="G225" s="200" t="s">
        <v>63</v>
      </c>
      <c r="H225" s="200" t="s">
        <v>64</v>
      </c>
      <c r="I225" s="200" t="s">
        <v>94</v>
      </c>
      <c r="J225" s="200" t="s">
        <v>66</v>
      </c>
      <c r="K225" s="235" t="s">
        <v>107</v>
      </c>
      <c r="L225" s="200" t="s">
        <v>67</v>
      </c>
      <c r="M225" s="219" t="s">
        <v>107</v>
      </c>
    </row>
    <row r="226" spans="1:13" s="81" customFormat="1" ht="51" x14ac:dyDescent="0.25">
      <c r="A226" s="17"/>
      <c r="B226" s="218" t="s">
        <v>206</v>
      </c>
      <c r="C226" s="235" t="s">
        <v>744</v>
      </c>
      <c r="D226" s="200" t="s">
        <v>246</v>
      </c>
      <c r="E226" s="200" t="s">
        <v>134</v>
      </c>
      <c r="F226" s="200" t="s">
        <v>62</v>
      </c>
      <c r="G226" s="200" t="s">
        <v>63</v>
      </c>
      <c r="H226" s="200" t="s">
        <v>64</v>
      </c>
      <c r="I226" s="200" t="s">
        <v>94</v>
      </c>
      <c r="J226" s="200" t="s">
        <v>66</v>
      </c>
      <c r="K226" s="235" t="s">
        <v>95</v>
      </c>
      <c r="L226" s="200" t="s">
        <v>67</v>
      </c>
      <c r="M226" s="219" t="s">
        <v>184</v>
      </c>
    </row>
    <row r="227" spans="1:13" s="81" customFormat="1" ht="38.25" x14ac:dyDescent="0.25">
      <c r="A227" s="17"/>
      <c r="B227" s="218" t="s">
        <v>963</v>
      </c>
      <c r="C227" s="235" t="s">
        <v>745</v>
      </c>
      <c r="D227" s="200" t="s">
        <v>246</v>
      </c>
      <c r="E227" s="200" t="s">
        <v>134</v>
      </c>
      <c r="F227" s="200" t="s">
        <v>62</v>
      </c>
      <c r="G227" s="200" t="s">
        <v>63</v>
      </c>
      <c r="H227" s="200" t="s">
        <v>64</v>
      </c>
      <c r="I227" s="200" t="s">
        <v>94</v>
      </c>
      <c r="J227" s="200" t="s">
        <v>66</v>
      </c>
      <c r="K227" s="235" t="s">
        <v>95</v>
      </c>
      <c r="L227" s="200" t="s">
        <v>67</v>
      </c>
      <c r="M227" s="219" t="s">
        <v>184</v>
      </c>
    </row>
    <row r="228" spans="1:13" s="81" customFormat="1" ht="38.25" x14ac:dyDescent="0.25">
      <c r="A228" s="17"/>
      <c r="B228" s="218" t="s">
        <v>209</v>
      </c>
      <c r="C228" s="235" t="s">
        <v>732</v>
      </c>
      <c r="D228" s="200" t="s">
        <v>246</v>
      </c>
      <c r="E228" s="200" t="s">
        <v>134</v>
      </c>
      <c r="F228" s="200" t="s">
        <v>62</v>
      </c>
      <c r="G228" s="200" t="s">
        <v>63</v>
      </c>
      <c r="H228" s="200" t="s">
        <v>64</v>
      </c>
      <c r="I228" s="200" t="s">
        <v>94</v>
      </c>
      <c r="J228" s="200" t="s">
        <v>66</v>
      </c>
      <c r="K228" s="235" t="s">
        <v>95</v>
      </c>
      <c r="L228" s="200" t="s">
        <v>67</v>
      </c>
      <c r="M228" s="219" t="s">
        <v>184</v>
      </c>
    </row>
    <row r="229" spans="1:13" s="81" customFormat="1" ht="25.5" x14ac:dyDescent="0.25">
      <c r="A229" s="17"/>
      <c r="B229" s="218" t="s">
        <v>221</v>
      </c>
      <c r="C229" s="235" t="s">
        <v>824</v>
      </c>
      <c r="D229" s="200" t="s">
        <v>246</v>
      </c>
      <c r="E229" s="200" t="s">
        <v>134</v>
      </c>
      <c r="F229" s="200" t="s">
        <v>62</v>
      </c>
      <c r="G229" s="200" t="s">
        <v>63</v>
      </c>
      <c r="H229" s="200" t="s">
        <v>64</v>
      </c>
      <c r="I229" s="200" t="s">
        <v>65</v>
      </c>
      <c r="J229" s="200" t="s">
        <v>66</v>
      </c>
      <c r="K229" s="235" t="s">
        <v>95</v>
      </c>
      <c r="L229" s="200" t="s">
        <v>67</v>
      </c>
      <c r="M229" s="219" t="s">
        <v>95</v>
      </c>
    </row>
    <row r="230" spans="1:13" s="81" customFormat="1" ht="51" x14ac:dyDescent="0.25">
      <c r="A230" s="17"/>
      <c r="B230" s="218" t="s">
        <v>251</v>
      </c>
      <c r="C230" s="235" t="s">
        <v>840</v>
      </c>
      <c r="D230" s="200" t="s">
        <v>246</v>
      </c>
      <c r="E230" s="200" t="s">
        <v>134</v>
      </c>
      <c r="F230" s="200" t="s">
        <v>62</v>
      </c>
      <c r="G230" s="200" t="s">
        <v>63</v>
      </c>
      <c r="H230" s="200" t="s">
        <v>64</v>
      </c>
      <c r="I230" s="200" t="s">
        <v>65</v>
      </c>
      <c r="J230" s="200" t="s">
        <v>66</v>
      </c>
      <c r="K230" s="235" t="s">
        <v>184</v>
      </c>
      <c r="L230" s="200" t="s">
        <v>67</v>
      </c>
      <c r="M230" s="219" t="s">
        <v>184</v>
      </c>
    </row>
    <row r="231" spans="1:13" s="81" customFormat="1" ht="38.25" x14ac:dyDescent="0.25">
      <c r="A231" s="17"/>
      <c r="B231" s="218" t="s">
        <v>148</v>
      </c>
      <c r="C231" s="235" t="s">
        <v>149</v>
      </c>
      <c r="D231" s="200" t="s">
        <v>246</v>
      </c>
      <c r="E231" s="200" t="s">
        <v>106</v>
      </c>
      <c r="F231" s="200" t="s">
        <v>62</v>
      </c>
      <c r="G231" s="200" t="s">
        <v>63</v>
      </c>
      <c r="H231" s="200" t="s">
        <v>64</v>
      </c>
      <c r="I231" s="200" t="s">
        <v>65</v>
      </c>
      <c r="J231" s="200" t="s">
        <v>66</v>
      </c>
      <c r="K231" s="235" t="s">
        <v>88</v>
      </c>
      <c r="L231" s="200" t="s">
        <v>67</v>
      </c>
      <c r="M231" s="219" t="s">
        <v>95</v>
      </c>
    </row>
    <row r="232" spans="1:13" s="81" customFormat="1" ht="25.5" x14ac:dyDescent="0.25">
      <c r="A232" s="17"/>
      <c r="B232" s="218" t="s">
        <v>591</v>
      </c>
      <c r="C232" s="199" t="s">
        <v>1061</v>
      </c>
      <c r="D232" s="200" t="s">
        <v>246</v>
      </c>
      <c r="E232" s="235" t="s">
        <v>106</v>
      </c>
      <c r="F232" s="235" t="s">
        <v>62</v>
      </c>
      <c r="G232" s="235" t="s">
        <v>63</v>
      </c>
      <c r="H232" s="235" t="s">
        <v>64</v>
      </c>
      <c r="I232" s="235" t="s">
        <v>65</v>
      </c>
      <c r="J232" s="235" t="s">
        <v>66</v>
      </c>
      <c r="K232" s="235" t="s">
        <v>107</v>
      </c>
      <c r="L232" s="235" t="s">
        <v>67</v>
      </c>
      <c r="M232" s="236" t="s">
        <v>184</v>
      </c>
    </row>
    <row r="233" spans="1:13" s="81" customFormat="1" ht="38.25" x14ac:dyDescent="0.25">
      <c r="A233" s="17"/>
      <c r="B233" s="218" t="s">
        <v>610</v>
      </c>
      <c r="C233" s="235" t="s">
        <v>611</v>
      </c>
      <c r="D233" s="200" t="s">
        <v>246</v>
      </c>
      <c r="E233" s="200" t="s">
        <v>102</v>
      </c>
      <c r="F233" s="200" t="s">
        <v>62</v>
      </c>
      <c r="G233" s="200" t="s">
        <v>63</v>
      </c>
      <c r="H233" s="200" t="s">
        <v>64</v>
      </c>
      <c r="I233" s="200" t="s">
        <v>94</v>
      </c>
      <c r="J233" s="200" t="s">
        <v>66</v>
      </c>
      <c r="K233" s="235" t="s">
        <v>95</v>
      </c>
      <c r="L233" s="200" t="s">
        <v>67</v>
      </c>
      <c r="M233" s="219" t="s">
        <v>184</v>
      </c>
    </row>
    <row r="234" spans="1:13" s="81" customFormat="1" ht="38.25" x14ac:dyDescent="0.25">
      <c r="A234" s="17"/>
      <c r="B234" s="218" t="s">
        <v>198</v>
      </c>
      <c r="C234" s="235" t="s">
        <v>546</v>
      </c>
      <c r="D234" s="200" t="s">
        <v>247</v>
      </c>
      <c r="E234" s="200" t="s">
        <v>134</v>
      </c>
      <c r="F234" s="200" t="s">
        <v>62</v>
      </c>
      <c r="G234" s="200" t="s">
        <v>63</v>
      </c>
      <c r="H234" s="200" t="s">
        <v>64</v>
      </c>
      <c r="I234" s="200" t="s">
        <v>94</v>
      </c>
      <c r="J234" s="200" t="s">
        <v>72</v>
      </c>
      <c r="K234" s="235" t="s">
        <v>95</v>
      </c>
      <c r="L234" s="200" t="s">
        <v>138</v>
      </c>
      <c r="M234" s="219" t="s">
        <v>95</v>
      </c>
    </row>
    <row r="235" spans="1:13" s="81" customFormat="1" ht="38.25" x14ac:dyDescent="0.25">
      <c r="A235" s="17"/>
      <c r="B235" s="218" t="s">
        <v>248</v>
      </c>
      <c r="C235" s="235" t="s">
        <v>746</v>
      </c>
      <c r="D235" s="200" t="s">
        <v>247</v>
      </c>
      <c r="E235" s="200" t="s">
        <v>134</v>
      </c>
      <c r="F235" s="200" t="s">
        <v>62</v>
      </c>
      <c r="G235" s="200" t="s">
        <v>63</v>
      </c>
      <c r="H235" s="200" t="s">
        <v>64</v>
      </c>
      <c r="I235" s="200" t="s">
        <v>94</v>
      </c>
      <c r="J235" s="200" t="s">
        <v>66</v>
      </c>
      <c r="K235" s="235" t="s">
        <v>95</v>
      </c>
      <c r="L235" s="200" t="s">
        <v>67</v>
      </c>
      <c r="M235" s="219" t="s">
        <v>184</v>
      </c>
    </row>
    <row r="236" spans="1:13" s="81" customFormat="1" ht="38.25" x14ac:dyDescent="0.25">
      <c r="A236" s="17"/>
      <c r="B236" s="218" t="s">
        <v>943</v>
      </c>
      <c r="C236" s="235" t="s">
        <v>747</v>
      </c>
      <c r="D236" s="200" t="s">
        <v>247</v>
      </c>
      <c r="E236" s="200" t="s">
        <v>134</v>
      </c>
      <c r="F236" s="200" t="s">
        <v>62</v>
      </c>
      <c r="G236" s="200" t="s">
        <v>63</v>
      </c>
      <c r="H236" s="200" t="s">
        <v>64</v>
      </c>
      <c r="I236" s="200" t="s">
        <v>94</v>
      </c>
      <c r="J236" s="200" t="s">
        <v>66</v>
      </c>
      <c r="K236" s="235" t="s">
        <v>95</v>
      </c>
      <c r="L236" s="200" t="s">
        <v>67</v>
      </c>
      <c r="M236" s="219" t="s">
        <v>184</v>
      </c>
    </row>
    <row r="237" spans="1:13" s="81" customFormat="1" ht="38.25" x14ac:dyDescent="0.25">
      <c r="A237" s="17"/>
      <c r="B237" s="218" t="s">
        <v>586</v>
      </c>
      <c r="C237" s="235" t="s">
        <v>748</v>
      </c>
      <c r="D237" s="200" t="s">
        <v>247</v>
      </c>
      <c r="E237" s="200" t="s">
        <v>134</v>
      </c>
      <c r="F237" s="200" t="s">
        <v>62</v>
      </c>
      <c r="G237" s="200" t="s">
        <v>63</v>
      </c>
      <c r="H237" s="200" t="s">
        <v>64</v>
      </c>
      <c r="I237" s="200" t="s">
        <v>94</v>
      </c>
      <c r="J237" s="200" t="s">
        <v>66</v>
      </c>
      <c r="K237" s="235" t="s">
        <v>95</v>
      </c>
      <c r="L237" s="200" t="s">
        <v>67</v>
      </c>
      <c r="M237" s="219" t="s">
        <v>184</v>
      </c>
    </row>
    <row r="238" spans="1:13" s="81" customFormat="1" ht="51" x14ac:dyDescent="0.25">
      <c r="A238" s="17"/>
      <c r="B238" s="218" t="s">
        <v>249</v>
      </c>
      <c r="C238" s="235" t="s">
        <v>749</v>
      </c>
      <c r="D238" s="200" t="s">
        <v>247</v>
      </c>
      <c r="E238" s="200" t="s">
        <v>134</v>
      </c>
      <c r="F238" s="200" t="s">
        <v>62</v>
      </c>
      <c r="G238" s="200" t="s">
        <v>63</v>
      </c>
      <c r="H238" s="200" t="s">
        <v>64</v>
      </c>
      <c r="I238" s="200" t="s">
        <v>94</v>
      </c>
      <c r="J238" s="200" t="s">
        <v>66</v>
      </c>
      <c r="K238" s="235" t="s">
        <v>95</v>
      </c>
      <c r="L238" s="200" t="s">
        <v>67</v>
      </c>
      <c r="M238" s="219" t="s">
        <v>184</v>
      </c>
    </row>
    <row r="239" spans="1:13" s="81" customFormat="1" ht="25.5" x14ac:dyDescent="0.25">
      <c r="A239" s="17"/>
      <c r="B239" s="218" t="s">
        <v>250</v>
      </c>
      <c r="C239" s="235" t="s">
        <v>825</v>
      </c>
      <c r="D239" s="200" t="s">
        <v>247</v>
      </c>
      <c r="E239" s="200" t="s">
        <v>134</v>
      </c>
      <c r="F239" s="200" t="s">
        <v>62</v>
      </c>
      <c r="G239" s="200" t="s">
        <v>63</v>
      </c>
      <c r="H239" s="200" t="s">
        <v>64</v>
      </c>
      <c r="I239" s="200" t="s">
        <v>94</v>
      </c>
      <c r="J239" s="200" t="s">
        <v>66</v>
      </c>
      <c r="K239" s="235" t="s">
        <v>95</v>
      </c>
      <c r="L239" s="200" t="s">
        <v>67</v>
      </c>
      <c r="M239" s="219" t="s">
        <v>184</v>
      </c>
    </row>
    <row r="240" spans="1:13" s="81" customFormat="1" ht="51" x14ac:dyDescent="0.25">
      <c r="A240" s="17"/>
      <c r="B240" s="218" t="s">
        <v>213</v>
      </c>
      <c r="C240" s="235" t="s">
        <v>608</v>
      </c>
      <c r="D240" s="200" t="s">
        <v>247</v>
      </c>
      <c r="E240" s="200" t="s">
        <v>134</v>
      </c>
      <c r="F240" s="200" t="s">
        <v>62</v>
      </c>
      <c r="G240" s="200" t="s">
        <v>63</v>
      </c>
      <c r="H240" s="200" t="s">
        <v>64</v>
      </c>
      <c r="I240" s="206" t="s">
        <v>65</v>
      </c>
      <c r="J240" s="200" t="s">
        <v>66</v>
      </c>
      <c r="K240" s="235" t="s">
        <v>95</v>
      </c>
      <c r="L240" s="200" t="s">
        <v>67</v>
      </c>
      <c r="M240" s="219" t="s">
        <v>184</v>
      </c>
    </row>
    <row r="241" spans="1:13" s="81" customFormat="1" ht="25.5" x14ac:dyDescent="0.25">
      <c r="A241" s="17"/>
      <c r="B241" s="218" t="s">
        <v>221</v>
      </c>
      <c r="C241" s="235" t="s">
        <v>824</v>
      </c>
      <c r="D241" s="200" t="s">
        <v>247</v>
      </c>
      <c r="E241" s="200" t="s">
        <v>134</v>
      </c>
      <c r="F241" s="200" t="s">
        <v>62</v>
      </c>
      <c r="G241" s="200" t="s">
        <v>63</v>
      </c>
      <c r="H241" s="200" t="s">
        <v>64</v>
      </c>
      <c r="I241" s="200" t="s">
        <v>65</v>
      </c>
      <c r="J241" s="200" t="s">
        <v>66</v>
      </c>
      <c r="K241" s="235" t="s">
        <v>95</v>
      </c>
      <c r="L241" s="200" t="s">
        <v>67</v>
      </c>
      <c r="M241" s="219" t="s">
        <v>95</v>
      </c>
    </row>
    <row r="242" spans="1:13" s="81" customFormat="1" ht="51" x14ac:dyDescent="0.25">
      <c r="A242" s="17"/>
      <c r="B242" s="218" t="s">
        <v>251</v>
      </c>
      <c r="C242" s="235" t="s">
        <v>841</v>
      </c>
      <c r="D242" s="200" t="s">
        <v>247</v>
      </c>
      <c r="E242" s="200" t="s">
        <v>134</v>
      </c>
      <c r="F242" s="200" t="s">
        <v>62</v>
      </c>
      <c r="G242" s="200" t="s">
        <v>63</v>
      </c>
      <c r="H242" s="200" t="s">
        <v>64</v>
      </c>
      <c r="I242" s="200" t="s">
        <v>65</v>
      </c>
      <c r="J242" s="200" t="s">
        <v>66</v>
      </c>
      <c r="K242" s="235" t="s">
        <v>184</v>
      </c>
      <c r="L242" s="200" t="s">
        <v>67</v>
      </c>
      <c r="M242" s="219" t="s">
        <v>184</v>
      </c>
    </row>
    <row r="243" spans="1:13" s="81" customFormat="1" ht="51" x14ac:dyDescent="0.25">
      <c r="A243" s="17"/>
      <c r="B243" s="218" t="s">
        <v>214</v>
      </c>
      <c r="C243" s="204" t="s">
        <v>544</v>
      </c>
      <c r="D243" s="200" t="s">
        <v>247</v>
      </c>
      <c r="E243" s="200" t="s">
        <v>134</v>
      </c>
      <c r="F243" s="200" t="s">
        <v>62</v>
      </c>
      <c r="G243" s="200" t="s">
        <v>63</v>
      </c>
      <c r="H243" s="200" t="s">
        <v>64</v>
      </c>
      <c r="I243" s="200" t="s">
        <v>94</v>
      </c>
      <c r="J243" s="200" t="s">
        <v>72</v>
      </c>
      <c r="K243" s="235" t="s">
        <v>107</v>
      </c>
      <c r="L243" s="200" t="s">
        <v>67</v>
      </c>
      <c r="M243" s="219" t="s">
        <v>184</v>
      </c>
    </row>
    <row r="244" spans="1:13" s="81" customFormat="1" ht="51" x14ac:dyDescent="0.25">
      <c r="A244" s="17"/>
      <c r="B244" s="218" t="s">
        <v>216</v>
      </c>
      <c r="C244" s="235" t="s">
        <v>547</v>
      </c>
      <c r="D244" s="200" t="s">
        <v>247</v>
      </c>
      <c r="E244" s="200" t="s">
        <v>134</v>
      </c>
      <c r="F244" s="200" t="s">
        <v>62</v>
      </c>
      <c r="G244" s="200" t="s">
        <v>63</v>
      </c>
      <c r="H244" s="200" t="s">
        <v>64</v>
      </c>
      <c r="I244" s="200" t="s">
        <v>65</v>
      </c>
      <c r="J244" s="200" t="s">
        <v>66</v>
      </c>
      <c r="K244" s="235" t="s">
        <v>95</v>
      </c>
      <c r="L244" s="200" t="s">
        <v>67</v>
      </c>
      <c r="M244" s="219" t="s">
        <v>184</v>
      </c>
    </row>
    <row r="245" spans="1:13" s="81" customFormat="1" ht="25.5" x14ac:dyDescent="0.25">
      <c r="A245" s="17"/>
      <c r="B245" s="218" t="s">
        <v>591</v>
      </c>
      <c r="C245" s="199" t="s">
        <v>1061</v>
      </c>
      <c r="D245" s="200" t="s">
        <v>247</v>
      </c>
      <c r="E245" s="235" t="s">
        <v>106</v>
      </c>
      <c r="F245" s="235" t="s">
        <v>62</v>
      </c>
      <c r="G245" s="235" t="s">
        <v>63</v>
      </c>
      <c r="H245" s="235" t="s">
        <v>64</v>
      </c>
      <c r="I245" s="235" t="s">
        <v>65</v>
      </c>
      <c r="J245" s="235" t="s">
        <v>66</v>
      </c>
      <c r="K245" s="235" t="s">
        <v>107</v>
      </c>
      <c r="L245" s="235" t="s">
        <v>67</v>
      </c>
      <c r="M245" s="236" t="s">
        <v>184</v>
      </c>
    </row>
    <row r="246" spans="1:13" s="81" customFormat="1" ht="51" x14ac:dyDescent="0.25">
      <c r="A246" s="17"/>
      <c r="B246" s="218" t="s">
        <v>218</v>
      </c>
      <c r="C246" s="205" t="s">
        <v>549</v>
      </c>
      <c r="D246" s="200" t="s">
        <v>247</v>
      </c>
      <c r="E246" s="200" t="s">
        <v>134</v>
      </c>
      <c r="F246" s="200" t="s">
        <v>62</v>
      </c>
      <c r="G246" s="200" t="s">
        <v>63</v>
      </c>
      <c r="H246" s="200" t="s">
        <v>64</v>
      </c>
      <c r="I246" s="206" t="s">
        <v>65</v>
      </c>
      <c r="J246" s="200" t="s">
        <v>72</v>
      </c>
      <c r="K246" s="235" t="s">
        <v>184</v>
      </c>
      <c r="L246" s="200" t="s">
        <v>138</v>
      </c>
      <c r="M246" s="219" t="s">
        <v>184</v>
      </c>
    </row>
    <row r="247" spans="1:13" s="81" customFormat="1" ht="89.25" x14ac:dyDescent="0.25">
      <c r="A247" s="17"/>
      <c r="B247" s="218" t="s">
        <v>580</v>
      </c>
      <c r="C247" s="207" t="s">
        <v>622</v>
      </c>
      <c r="D247" s="200" t="s">
        <v>247</v>
      </c>
      <c r="E247" s="200" t="s">
        <v>134</v>
      </c>
      <c r="F247" s="200" t="s">
        <v>62</v>
      </c>
      <c r="G247" s="200" t="s">
        <v>63</v>
      </c>
      <c r="H247" s="200" t="s">
        <v>64</v>
      </c>
      <c r="I247" s="200" t="s">
        <v>94</v>
      </c>
      <c r="J247" s="200" t="s">
        <v>220</v>
      </c>
      <c r="K247" s="235" t="s">
        <v>107</v>
      </c>
      <c r="L247" s="200" t="s">
        <v>67</v>
      </c>
      <c r="M247" s="219" t="s">
        <v>184</v>
      </c>
    </row>
    <row r="248" spans="1:13" s="81" customFormat="1" ht="25.5" x14ac:dyDescent="0.25">
      <c r="A248" s="17"/>
      <c r="B248" s="218" t="s">
        <v>252</v>
      </c>
      <c r="C248" s="235" t="s">
        <v>844</v>
      </c>
      <c r="D248" s="200" t="s">
        <v>247</v>
      </c>
      <c r="E248" s="200" t="s">
        <v>134</v>
      </c>
      <c r="F248" s="200" t="s">
        <v>62</v>
      </c>
      <c r="G248" s="200" t="s">
        <v>63</v>
      </c>
      <c r="H248" s="200" t="s">
        <v>64</v>
      </c>
      <c r="I248" s="200" t="s">
        <v>65</v>
      </c>
      <c r="J248" s="200" t="s">
        <v>220</v>
      </c>
      <c r="K248" s="235" t="s">
        <v>107</v>
      </c>
      <c r="L248" s="200" t="s">
        <v>67</v>
      </c>
      <c r="M248" s="219" t="s">
        <v>107</v>
      </c>
    </row>
    <row r="249" spans="1:13" s="81" customFormat="1" ht="38.25" x14ac:dyDescent="0.25">
      <c r="A249" s="17"/>
      <c r="B249" s="218" t="s">
        <v>205</v>
      </c>
      <c r="C249" s="235" t="s">
        <v>833</v>
      </c>
      <c r="D249" s="200" t="s">
        <v>247</v>
      </c>
      <c r="E249" s="200" t="s">
        <v>134</v>
      </c>
      <c r="F249" s="200" t="s">
        <v>62</v>
      </c>
      <c r="G249" s="200" t="s">
        <v>63</v>
      </c>
      <c r="H249" s="200" t="s">
        <v>64</v>
      </c>
      <c r="I249" s="200" t="s">
        <v>94</v>
      </c>
      <c r="J249" s="200" t="s">
        <v>66</v>
      </c>
      <c r="K249" s="235" t="s">
        <v>95</v>
      </c>
      <c r="L249" s="200" t="s">
        <v>67</v>
      </c>
      <c r="M249" s="219" t="s">
        <v>95</v>
      </c>
    </row>
    <row r="250" spans="1:13" s="81" customFormat="1" ht="63.75" x14ac:dyDescent="0.25">
      <c r="A250" s="17"/>
      <c r="B250" s="218" t="s">
        <v>947</v>
      </c>
      <c r="C250" s="235" t="s">
        <v>629</v>
      </c>
      <c r="D250" s="200" t="s">
        <v>247</v>
      </c>
      <c r="E250" s="200" t="s">
        <v>134</v>
      </c>
      <c r="F250" s="200" t="s">
        <v>62</v>
      </c>
      <c r="G250" s="200" t="s">
        <v>63</v>
      </c>
      <c r="H250" s="200" t="s">
        <v>64</v>
      </c>
      <c r="I250" s="200" t="s">
        <v>94</v>
      </c>
      <c r="J250" s="200" t="s">
        <v>66</v>
      </c>
      <c r="K250" s="235" t="s">
        <v>107</v>
      </c>
      <c r="L250" s="200" t="s">
        <v>67</v>
      </c>
      <c r="M250" s="219" t="s">
        <v>107</v>
      </c>
    </row>
    <row r="251" spans="1:13" s="81" customFormat="1" ht="38.25" x14ac:dyDescent="0.25">
      <c r="A251" s="17"/>
      <c r="B251" s="218" t="s">
        <v>253</v>
      </c>
      <c r="C251" s="207" t="s">
        <v>834</v>
      </c>
      <c r="D251" s="200" t="s">
        <v>247</v>
      </c>
      <c r="E251" s="200" t="s">
        <v>134</v>
      </c>
      <c r="F251" s="200" t="s">
        <v>62</v>
      </c>
      <c r="G251" s="200" t="s">
        <v>63</v>
      </c>
      <c r="H251" s="200" t="s">
        <v>64</v>
      </c>
      <c r="I251" s="200" t="s">
        <v>94</v>
      </c>
      <c r="J251" s="200" t="s">
        <v>66</v>
      </c>
      <c r="K251" s="235" t="s">
        <v>107</v>
      </c>
      <c r="L251" s="200" t="s">
        <v>67</v>
      </c>
      <c r="M251" s="219" t="s">
        <v>107</v>
      </c>
    </row>
    <row r="252" spans="1:13" s="81" customFormat="1" ht="60.75" customHeight="1" x14ac:dyDescent="0.25">
      <c r="A252" s="17"/>
      <c r="B252" s="218" t="s">
        <v>198</v>
      </c>
      <c r="C252" s="203" t="s">
        <v>719</v>
      </c>
      <c r="D252" s="200" t="s">
        <v>255</v>
      </c>
      <c r="E252" s="200" t="s">
        <v>134</v>
      </c>
      <c r="F252" s="200" t="s">
        <v>62</v>
      </c>
      <c r="G252" s="200" t="s">
        <v>63</v>
      </c>
      <c r="H252" s="200" t="s">
        <v>64</v>
      </c>
      <c r="I252" s="200" t="s">
        <v>94</v>
      </c>
      <c r="J252" s="200" t="s">
        <v>72</v>
      </c>
      <c r="K252" s="235" t="s">
        <v>95</v>
      </c>
      <c r="L252" s="200" t="s">
        <v>138</v>
      </c>
      <c r="M252" s="219" t="s">
        <v>95</v>
      </c>
    </row>
    <row r="253" spans="1:13" s="81" customFormat="1" ht="38.25" x14ac:dyDescent="0.25">
      <c r="A253" s="17"/>
      <c r="B253" s="218" t="s">
        <v>943</v>
      </c>
      <c r="C253" s="235" t="s">
        <v>750</v>
      </c>
      <c r="D253" s="200" t="s">
        <v>255</v>
      </c>
      <c r="E253" s="200" t="s">
        <v>134</v>
      </c>
      <c r="F253" s="200" t="s">
        <v>62</v>
      </c>
      <c r="G253" s="200" t="s">
        <v>63</v>
      </c>
      <c r="H253" s="200" t="s">
        <v>64</v>
      </c>
      <c r="I253" s="200" t="s">
        <v>94</v>
      </c>
      <c r="J253" s="200" t="s">
        <v>66</v>
      </c>
      <c r="K253" s="235" t="s">
        <v>95</v>
      </c>
      <c r="L253" s="200" t="s">
        <v>67</v>
      </c>
      <c r="M253" s="219" t="s">
        <v>184</v>
      </c>
    </row>
    <row r="254" spans="1:13" s="81" customFormat="1" ht="38.25" x14ac:dyDescent="0.25">
      <c r="A254" s="17"/>
      <c r="B254" s="218" t="s">
        <v>248</v>
      </c>
      <c r="C254" s="235" t="s">
        <v>751</v>
      </c>
      <c r="D254" s="200" t="s">
        <v>255</v>
      </c>
      <c r="E254" s="200" t="s">
        <v>134</v>
      </c>
      <c r="F254" s="200" t="s">
        <v>62</v>
      </c>
      <c r="G254" s="200" t="s">
        <v>63</v>
      </c>
      <c r="H254" s="200" t="s">
        <v>64</v>
      </c>
      <c r="I254" s="200" t="s">
        <v>94</v>
      </c>
      <c r="J254" s="200" t="s">
        <v>66</v>
      </c>
      <c r="K254" s="235" t="s">
        <v>95</v>
      </c>
      <c r="L254" s="200" t="s">
        <v>67</v>
      </c>
      <c r="M254" s="219" t="s">
        <v>184</v>
      </c>
    </row>
    <row r="255" spans="1:13" s="81" customFormat="1" ht="51" x14ac:dyDescent="0.25">
      <c r="A255" s="17"/>
      <c r="B255" s="218" t="s">
        <v>213</v>
      </c>
      <c r="C255" s="235" t="s">
        <v>621</v>
      </c>
      <c r="D255" s="200" t="s">
        <v>255</v>
      </c>
      <c r="E255" s="200" t="s">
        <v>134</v>
      </c>
      <c r="F255" s="200" t="s">
        <v>62</v>
      </c>
      <c r="G255" s="200" t="s">
        <v>63</v>
      </c>
      <c r="H255" s="200" t="s">
        <v>64</v>
      </c>
      <c r="I255" s="206" t="s">
        <v>65</v>
      </c>
      <c r="J255" s="200" t="s">
        <v>66</v>
      </c>
      <c r="K255" s="235" t="s">
        <v>95</v>
      </c>
      <c r="L255" s="200" t="s">
        <v>67</v>
      </c>
      <c r="M255" s="219" t="s">
        <v>184</v>
      </c>
    </row>
    <row r="256" spans="1:13" s="81" customFormat="1" ht="51" x14ac:dyDescent="0.25">
      <c r="A256" s="17"/>
      <c r="B256" s="218" t="s">
        <v>232</v>
      </c>
      <c r="C256" s="204" t="s">
        <v>544</v>
      </c>
      <c r="D256" s="200" t="s">
        <v>255</v>
      </c>
      <c r="E256" s="200" t="s">
        <v>134</v>
      </c>
      <c r="F256" s="200" t="s">
        <v>62</v>
      </c>
      <c r="G256" s="200" t="s">
        <v>63</v>
      </c>
      <c r="H256" s="200" t="s">
        <v>64</v>
      </c>
      <c r="I256" s="200" t="s">
        <v>94</v>
      </c>
      <c r="J256" s="200" t="s">
        <v>72</v>
      </c>
      <c r="K256" s="235" t="s">
        <v>107</v>
      </c>
      <c r="L256" s="200" t="s">
        <v>67</v>
      </c>
      <c r="M256" s="219" t="s">
        <v>184</v>
      </c>
    </row>
    <row r="257" spans="1:13" s="81" customFormat="1" ht="51" x14ac:dyDescent="0.25">
      <c r="A257" s="17"/>
      <c r="B257" s="218" t="s">
        <v>216</v>
      </c>
      <c r="C257" s="235" t="s">
        <v>628</v>
      </c>
      <c r="D257" s="200" t="s">
        <v>255</v>
      </c>
      <c r="E257" s="200" t="s">
        <v>134</v>
      </c>
      <c r="F257" s="200" t="s">
        <v>62</v>
      </c>
      <c r="G257" s="200" t="s">
        <v>63</v>
      </c>
      <c r="H257" s="200" t="s">
        <v>64</v>
      </c>
      <c r="I257" s="200" t="s">
        <v>65</v>
      </c>
      <c r="J257" s="200" t="s">
        <v>66</v>
      </c>
      <c r="K257" s="235" t="s">
        <v>95</v>
      </c>
      <c r="L257" s="200" t="s">
        <v>67</v>
      </c>
      <c r="M257" s="219" t="s">
        <v>184</v>
      </c>
    </row>
    <row r="258" spans="1:13" s="81" customFormat="1" ht="38.25" x14ac:dyDescent="0.25">
      <c r="A258" s="17"/>
      <c r="B258" s="218" t="s">
        <v>218</v>
      </c>
      <c r="C258" s="205" t="s">
        <v>256</v>
      </c>
      <c r="D258" s="200" t="s">
        <v>255</v>
      </c>
      <c r="E258" s="200" t="s">
        <v>134</v>
      </c>
      <c r="F258" s="200" t="s">
        <v>62</v>
      </c>
      <c r="G258" s="200" t="s">
        <v>63</v>
      </c>
      <c r="H258" s="200" t="s">
        <v>64</v>
      </c>
      <c r="I258" s="206" t="s">
        <v>65</v>
      </c>
      <c r="J258" s="200" t="s">
        <v>72</v>
      </c>
      <c r="K258" s="235" t="s">
        <v>184</v>
      </c>
      <c r="L258" s="200" t="s">
        <v>138</v>
      </c>
      <c r="M258" s="219" t="s">
        <v>184</v>
      </c>
    </row>
    <row r="259" spans="1:13" s="81" customFormat="1" ht="89.25" x14ac:dyDescent="0.25">
      <c r="A259" s="17"/>
      <c r="B259" s="218" t="s">
        <v>580</v>
      </c>
      <c r="C259" s="207" t="s">
        <v>637</v>
      </c>
      <c r="D259" s="200" t="s">
        <v>255</v>
      </c>
      <c r="E259" s="200" t="s">
        <v>134</v>
      </c>
      <c r="F259" s="200" t="s">
        <v>62</v>
      </c>
      <c r="G259" s="200" t="s">
        <v>63</v>
      </c>
      <c r="H259" s="200" t="s">
        <v>64</v>
      </c>
      <c r="I259" s="200" t="s">
        <v>94</v>
      </c>
      <c r="J259" s="200" t="s">
        <v>220</v>
      </c>
      <c r="K259" s="235" t="s">
        <v>107</v>
      </c>
      <c r="L259" s="200" t="s">
        <v>67</v>
      </c>
      <c r="M259" s="219" t="s">
        <v>184</v>
      </c>
    </row>
    <row r="260" spans="1:13" s="81" customFormat="1" ht="51" x14ac:dyDescent="0.25">
      <c r="A260" s="17"/>
      <c r="B260" s="218" t="s">
        <v>581</v>
      </c>
      <c r="C260" s="199" t="s">
        <v>191</v>
      </c>
      <c r="D260" s="200" t="s">
        <v>255</v>
      </c>
      <c r="E260" s="200" t="s">
        <v>134</v>
      </c>
      <c r="F260" s="200" t="s">
        <v>62</v>
      </c>
      <c r="G260" s="200" t="s">
        <v>63</v>
      </c>
      <c r="H260" s="200" t="s">
        <v>64</v>
      </c>
      <c r="I260" s="200" t="s">
        <v>94</v>
      </c>
      <c r="J260" s="200" t="s">
        <v>66</v>
      </c>
      <c r="K260" s="235" t="s">
        <v>107</v>
      </c>
      <c r="L260" s="200" t="s">
        <v>67</v>
      </c>
      <c r="M260" s="219" t="s">
        <v>107</v>
      </c>
    </row>
    <row r="261" spans="1:13" s="81" customFormat="1" ht="25.5" x14ac:dyDescent="0.25">
      <c r="A261" s="17"/>
      <c r="B261" s="218" t="s">
        <v>257</v>
      </c>
      <c r="C261" s="235" t="s">
        <v>630</v>
      </c>
      <c r="D261" s="200" t="s">
        <v>255</v>
      </c>
      <c r="E261" s="200" t="s">
        <v>134</v>
      </c>
      <c r="F261" s="200" t="s">
        <v>62</v>
      </c>
      <c r="G261" s="200" t="s">
        <v>63</v>
      </c>
      <c r="H261" s="200" t="s">
        <v>64</v>
      </c>
      <c r="I261" s="200" t="s">
        <v>65</v>
      </c>
      <c r="J261" s="200" t="s">
        <v>72</v>
      </c>
      <c r="K261" s="235" t="s">
        <v>107</v>
      </c>
      <c r="L261" s="200" t="s">
        <v>138</v>
      </c>
      <c r="M261" s="219" t="s">
        <v>184</v>
      </c>
    </row>
    <row r="262" spans="1:13" s="81" customFormat="1" ht="38.25" x14ac:dyDescent="0.25">
      <c r="A262" s="17"/>
      <c r="B262" s="218" t="s">
        <v>258</v>
      </c>
      <c r="C262" s="235" t="s">
        <v>259</v>
      </c>
      <c r="D262" s="200" t="s">
        <v>255</v>
      </c>
      <c r="E262" s="200" t="s">
        <v>134</v>
      </c>
      <c r="F262" s="200" t="s">
        <v>62</v>
      </c>
      <c r="G262" s="200" t="s">
        <v>63</v>
      </c>
      <c r="H262" s="200" t="s">
        <v>64</v>
      </c>
      <c r="I262" s="200" t="s">
        <v>65</v>
      </c>
      <c r="J262" s="200" t="s">
        <v>72</v>
      </c>
      <c r="K262" s="235" t="s">
        <v>107</v>
      </c>
      <c r="L262" s="200" t="s">
        <v>138</v>
      </c>
      <c r="M262" s="219" t="s">
        <v>184</v>
      </c>
    </row>
    <row r="263" spans="1:13" s="81" customFormat="1" ht="38.25" x14ac:dyDescent="0.25">
      <c r="A263" s="17"/>
      <c r="B263" s="218" t="s">
        <v>260</v>
      </c>
      <c r="C263" s="235" t="s">
        <v>261</v>
      </c>
      <c r="D263" s="200" t="s">
        <v>255</v>
      </c>
      <c r="E263" s="200" t="s">
        <v>134</v>
      </c>
      <c r="F263" s="200" t="s">
        <v>62</v>
      </c>
      <c r="G263" s="200" t="s">
        <v>63</v>
      </c>
      <c r="H263" s="200" t="s">
        <v>64</v>
      </c>
      <c r="I263" s="200" t="s">
        <v>94</v>
      </c>
      <c r="J263" s="200" t="s">
        <v>66</v>
      </c>
      <c r="K263" s="235" t="s">
        <v>184</v>
      </c>
      <c r="L263" s="200" t="s">
        <v>67</v>
      </c>
      <c r="M263" s="219" t="s">
        <v>107</v>
      </c>
    </row>
    <row r="264" spans="1:13" s="81" customFormat="1" ht="63.75" x14ac:dyDescent="0.25">
      <c r="A264" s="17"/>
      <c r="B264" s="218" t="s">
        <v>262</v>
      </c>
      <c r="C264" s="235" t="s">
        <v>627</v>
      </c>
      <c r="D264" s="200" t="s">
        <v>255</v>
      </c>
      <c r="E264" s="200" t="s">
        <v>134</v>
      </c>
      <c r="F264" s="200" t="s">
        <v>62</v>
      </c>
      <c r="G264" s="200" t="s">
        <v>63</v>
      </c>
      <c r="H264" s="200" t="s">
        <v>64</v>
      </c>
      <c r="I264" s="200" t="s">
        <v>65</v>
      </c>
      <c r="J264" s="200" t="s">
        <v>66</v>
      </c>
      <c r="K264" s="235" t="s">
        <v>107</v>
      </c>
      <c r="L264" s="200" t="s">
        <v>67</v>
      </c>
      <c r="M264" s="219" t="s">
        <v>107</v>
      </c>
    </row>
    <row r="265" spans="1:13" s="81" customFormat="1" ht="63.75" x14ac:dyDescent="0.25">
      <c r="A265" s="17"/>
      <c r="B265" s="218" t="s">
        <v>947</v>
      </c>
      <c r="C265" s="235" t="s">
        <v>626</v>
      </c>
      <c r="D265" s="200" t="s">
        <v>255</v>
      </c>
      <c r="E265" s="200" t="s">
        <v>134</v>
      </c>
      <c r="F265" s="200" t="s">
        <v>62</v>
      </c>
      <c r="G265" s="200" t="s">
        <v>63</v>
      </c>
      <c r="H265" s="200" t="s">
        <v>64</v>
      </c>
      <c r="I265" s="200" t="s">
        <v>94</v>
      </c>
      <c r="J265" s="200" t="s">
        <v>66</v>
      </c>
      <c r="K265" s="235" t="s">
        <v>107</v>
      </c>
      <c r="L265" s="200" t="s">
        <v>67</v>
      </c>
      <c r="M265" s="219" t="s">
        <v>107</v>
      </c>
    </row>
    <row r="266" spans="1:13" s="81" customFormat="1" ht="63.75" x14ac:dyDescent="0.25">
      <c r="A266" s="17"/>
      <c r="B266" s="218" t="s">
        <v>263</v>
      </c>
      <c r="C266" s="235" t="s">
        <v>625</v>
      </c>
      <c r="D266" s="200" t="s">
        <v>255</v>
      </c>
      <c r="E266" s="200" t="s">
        <v>134</v>
      </c>
      <c r="F266" s="200" t="s">
        <v>62</v>
      </c>
      <c r="G266" s="200" t="s">
        <v>63</v>
      </c>
      <c r="H266" s="200" t="s">
        <v>64</v>
      </c>
      <c r="I266" s="200" t="s">
        <v>65</v>
      </c>
      <c r="J266" s="200" t="s">
        <v>66</v>
      </c>
      <c r="K266" s="235" t="s">
        <v>107</v>
      </c>
      <c r="L266" s="200" t="s">
        <v>67</v>
      </c>
      <c r="M266" s="219" t="s">
        <v>107</v>
      </c>
    </row>
    <row r="267" spans="1:13" s="81" customFormat="1" ht="51" x14ac:dyDescent="0.25">
      <c r="A267" s="17"/>
      <c r="B267" s="218" t="s">
        <v>198</v>
      </c>
      <c r="C267" s="235" t="s">
        <v>720</v>
      </c>
      <c r="D267" s="200" t="s">
        <v>264</v>
      </c>
      <c r="E267" s="200" t="s">
        <v>134</v>
      </c>
      <c r="F267" s="200" t="s">
        <v>62</v>
      </c>
      <c r="G267" s="200" t="s">
        <v>63</v>
      </c>
      <c r="H267" s="200" t="s">
        <v>64</v>
      </c>
      <c r="I267" s="200" t="s">
        <v>94</v>
      </c>
      <c r="J267" s="200" t="s">
        <v>72</v>
      </c>
      <c r="K267" s="235" t="s">
        <v>95</v>
      </c>
      <c r="L267" s="200" t="s">
        <v>138</v>
      </c>
      <c r="M267" s="219" t="s">
        <v>95</v>
      </c>
    </row>
    <row r="268" spans="1:13" s="81" customFormat="1" ht="25.5" x14ac:dyDescent="0.25">
      <c r="A268" s="17"/>
      <c r="B268" s="218" t="s">
        <v>964</v>
      </c>
      <c r="C268" s="235" t="s">
        <v>940</v>
      </c>
      <c r="D268" s="200" t="s">
        <v>264</v>
      </c>
      <c r="E268" s="200" t="s">
        <v>134</v>
      </c>
      <c r="F268" s="200" t="s">
        <v>62</v>
      </c>
      <c r="G268" s="200" t="s">
        <v>63</v>
      </c>
      <c r="H268" s="200" t="s">
        <v>64</v>
      </c>
      <c r="I268" s="200" t="s">
        <v>94</v>
      </c>
      <c r="J268" s="200" t="s">
        <v>66</v>
      </c>
      <c r="K268" s="235" t="s">
        <v>95</v>
      </c>
      <c r="L268" s="200" t="s">
        <v>67</v>
      </c>
      <c r="M268" s="219" t="s">
        <v>184</v>
      </c>
    </row>
    <row r="269" spans="1:13" s="81" customFormat="1" ht="25.5" x14ac:dyDescent="0.25">
      <c r="A269" s="17"/>
      <c r="B269" s="218" t="s">
        <v>706</v>
      </c>
      <c r="C269" s="235" t="s">
        <v>734</v>
      </c>
      <c r="D269" s="200" t="s">
        <v>264</v>
      </c>
      <c r="E269" s="200" t="s">
        <v>134</v>
      </c>
      <c r="F269" s="200" t="s">
        <v>62</v>
      </c>
      <c r="G269" s="200" t="s">
        <v>63</v>
      </c>
      <c r="H269" s="200" t="s">
        <v>64</v>
      </c>
      <c r="I269" s="200" t="s">
        <v>94</v>
      </c>
      <c r="J269" s="200" t="s">
        <v>66</v>
      </c>
      <c r="K269" s="235" t="s">
        <v>95</v>
      </c>
      <c r="L269" s="200" t="s">
        <v>67</v>
      </c>
      <c r="M269" s="219" t="s">
        <v>184</v>
      </c>
    </row>
    <row r="270" spans="1:13" s="81" customFormat="1" ht="25.5" x14ac:dyDescent="0.25">
      <c r="A270" s="17"/>
      <c r="B270" s="218" t="s">
        <v>265</v>
      </c>
      <c r="C270" s="235" t="s">
        <v>941</v>
      </c>
      <c r="D270" s="200" t="s">
        <v>264</v>
      </c>
      <c r="E270" s="200" t="s">
        <v>134</v>
      </c>
      <c r="F270" s="200" t="s">
        <v>62</v>
      </c>
      <c r="G270" s="200" t="s">
        <v>63</v>
      </c>
      <c r="H270" s="200" t="s">
        <v>64</v>
      </c>
      <c r="I270" s="200" t="s">
        <v>94</v>
      </c>
      <c r="J270" s="200" t="s">
        <v>66</v>
      </c>
      <c r="K270" s="235" t="s">
        <v>95</v>
      </c>
      <c r="L270" s="200" t="s">
        <v>67</v>
      </c>
      <c r="M270" s="219" t="s">
        <v>184</v>
      </c>
    </row>
    <row r="271" spans="1:13" s="81" customFormat="1" ht="38.25" x14ac:dyDescent="0.25">
      <c r="A271" s="17"/>
      <c r="B271" s="218" t="s">
        <v>942</v>
      </c>
      <c r="C271" s="235" t="s">
        <v>752</v>
      </c>
      <c r="D271" s="200" t="s">
        <v>264</v>
      </c>
      <c r="E271" s="200" t="s">
        <v>134</v>
      </c>
      <c r="F271" s="200" t="s">
        <v>62</v>
      </c>
      <c r="G271" s="200" t="s">
        <v>63</v>
      </c>
      <c r="H271" s="200" t="s">
        <v>64</v>
      </c>
      <c r="I271" s="200" t="s">
        <v>94</v>
      </c>
      <c r="J271" s="200" t="s">
        <v>66</v>
      </c>
      <c r="K271" s="235" t="s">
        <v>95</v>
      </c>
      <c r="L271" s="200" t="s">
        <v>67</v>
      </c>
      <c r="M271" s="219" t="s">
        <v>184</v>
      </c>
    </row>
    <row r="272" spans="1:13" s="81" customFormat="1" ht="38.25" x14ac:dyDescent="0.25">
      <c r="A272" s="17"/>
      <c r="B272" s="218" t="s">
        <v>703</v>
      </c>
      <c r="C272" s="235" t="s">
        <v>939</v>
      </c>
      <c r="D272" s="200" t="s">
        <v>264</v>
      </c>
      <c r="E272" s="200" t="s">
        <v>134</v>
      </c>
      <c r="F272" s="200" t="s">
        <v>62</v>
      </c>
      <c r="G272" s="200" t="s">
        <v>63</v>
      </c>
      <c r="H272" s="200" t="s">
        <v>64</v>
      </c>
      <c r="I272" s="200" t="s">
        <v>94</v>
      </c>
      <c r="J272" s="200" t="s">
        <v>66</v>
      </c>
      <c r="K272" s="235" t="s">
        <v>95</v>
      </c>
      <c r="L272" s="200" t="s">
        <v>67</v>
      </c>
      <c r="M272" s="219" t="s">
        <v>184</v>
      </c>
    </row>
    <row r="273" spans="1:13" s="81" customFormat="1" ht="51" x14ac:dyDescent="0.25">
      <c r="A273" s="17"/>
      <c r="B273" s="218" t="s">
        <v>249</v>
      </c>
      <c r="C273" s="235" t="s">
        <v>754</v>
      </c>
      <c r="D273" s="200" t="s">
        <v>264</v>
      </c>
      <c r="E273" s="200" t="s">
        <v>134</v>
      </c>
      <c r="F273" s="200" t="s">
        <v>62</v>
      </c>
      <c r="G273" s="200" t="s">
        <v>63</v>
      </c>
      <c r="H273" s="200" t="s">
        <v>64</v>
      </c>
      <c r="I273" s="200" t="s">
        <v>94</v>
      </c>
      <c r="J273" s="200" t="s">
        <v>66</v>
      </c>
      <c r="K273" s="235" t="s">
        <v>95</v>
      </c>
      <c r="L273" s="200" t="s">
        <v>67</v>
      </c>
      <c r="M273" s="219" t="s">
        <v>184</v>
      </c>
    </row>
    <row r="274" spans="1:13" s="81" customFormat="1" ht="51" x14ac:dyDescent="0.25">
      <c r="A274" s="17"/>
      <c r="B274" s="218" t="s">
        <v>213</v>
      </c>
      <c r="C274" s="235" t="s">
        <v>229</v>
      </c>
      <c r="D274" s="200" t="s">
        <v>264</v>
      </c>
      <c r="E274" s="200" t="s">
        <v>134</v>
      </c>
      <c r="F274" s="200" t="s">
        <v>62</v>
      </c>
      <c r="G274" s="200" t="s">
        <v>63</v>
      </c>
      <c r="H274" s="200" t="s">
        <v>64</v>
      </c>
      <c r="I274" s="206" t="s">
        <v>65</v>
      </c>
      <c r="J274" s="200" t="s">
        <v>66</v>
      </c>
      <c r="K274" s="235" t="s">
        <v>95</v>
      </c>
      <c r="L274" s="200" t="s">
        <v>67</v>
      </c>
      <c r="M274" s="219" t="s">
        <v>184</v>
      </c>
    </row>
    <row r="275" spans="1:13" s="81" customFormat="1" ht="25.5" x14ac:dyDescent="0.25">
      <c r="A275" s="17"/>
      <c r="B275" s="218" t="s">
        <v>221</v>
      </c>
      <c r="C275" s="235" t="s">
        <v>824</v>
      </c>
      <c r="D275" s="200" t="s">
        <v>264</v>
      </c>
      <c r="E275" s="200" t="s">
        <v>134</v>
      </c>
      <c r="F275" s="200" t="s">
        <v>62</v>
      </c>
      <c r="G275" s="200" t="s">
        <v>63</v>
      </c>
      <c r="H275" s="200" t="s">
        <v>64</v>
      </c>
      <c r="I275" s="200" t="s">
        <v>65</v>
      </c>
      <c r="J275" s="200" t="s">
        <v>66</v>
      </c>
      <c r="K275" s="235" t="s">
        <v>95</v>
      </c>
      <c r="L275" s="200" t="s">
        <v>67</v>
      </c>
      <c r="M275" s="219" t="s">
        <v>95</v>
      </c>
    </row>
    <row r="276" spans="1:13" s="81" customFormat="1" ht="38.25" x14ac:dyDescent="0.25">
      <c r="A276" s="17"/>
      <c r="B276" s="218" t="s">
        <v>582</v>
      </c>
      <c r="C276" s="235" t="s">
        <v>829</v>
      </c>
      <c r="D276" s="200" t="s">
        <v>264</v>
      </c>
      <c r="E276" s="200" t="s">
        <v>134</v>
      </c>
      <c r="F276" s="200" t="s">
        <v>62</v>
      </c>
      <c r="G276" s="200" t="s">
        <v>63</v>
      </c>
      <c r="H276" s="200" t="s">
        <v>64</v>
      </c>
      <c r="I276" s="200" t="s">
        <v>65</v>
      </c>
      <c r="J276" s="200" t="s">
        <v>66</v>
      </c>
      <c r="K276" s="235" t="s">
        <v>184</v>
      </c>
      <c r="L276" s="200" t="s">
        <v>67</v>
      </c>
      <c r="M276" s="219" t="s">
        <v>184</v>
      </c>
    </row>
    <row r="277" spans="1:13" s="81" customFormat="1" ht="51" x14ac:dyDescent="0.25">
      <c r="A277" s="17"/>
      <c r="B277" s="218" t="s">
        <v>704</v>
      </c>
      <c r="C277" s="235" t="s">
        <v>831</v>
      </c>
      <c r="D277" s="200" t="s">
        <v>264</v>
      </c>
      <c r="E277" s="200" t="s">
        <v>134</v>
      </c>
      <c r="F277" s="200" t="s">
        <v>62</v>
      </c>
      <c r="G277" s="200" t="s">
        <v>63</v>
      </c>
      <c r="H277" s="200" t="s">
        <v>64</v>
      </c>
      <c r="I277" s="200" t="s">
        <v>65</v>
      </c>
      <c r="J277" s="200" t="s">
        <v>66</v>
      </c>
      <c r="K277" s="235" t="s">
        <v>184</v>
      </c>
      <c r="L277" s="200" t="s">
        <v>67</v>
      </c>
      <c r="M277" s="219" t="s">
        <v>184</v>
      </c>
    </row>
    <row r="278" spans="1:13" s="81" customFormat="1" ht="51" x14ac:dyDescent="0.25">
      <c r="A278" s="17"/>
      <c r="B278" s="218" t="s">
        <v>214</v>
      </c>
      <c r="C278" s="204" t="s">
        <v>215</v>
      </c>
      <c r="D278" s="200" t="s">
        <v>264</v>
      </c>
      <c r="E278" s="200" t="s">
        <v>134</v>
      </c>
      <c r="F278" s="200" t="s">
        <v>62</v>
      </c>
      <c r="G278" s="200" t="s">
        <v>63</v>
      </c>
      <c r="H278" s="200" t="s">
        <v>64</v>
      </c>
      <c r="I278" s="200" t="s">
        <v>94</v>
      </c>
      <c r="J278" s="200" t="s">
        <v>72</v>
      </c>
      <c r="K278" s="235" t="s">
        <v>107</v>
      </c>
      <c r="L278" s="200" t="s">
        <v>67</v>
      </c>
      <c r="M278" s="219" t="s">
        <v>184</v>
      </c>
    </row>
    <row r="279" spans="1:13" s="81" customFormat="1" ht="51" x14ac:dyDescent="0.25">
      <c r="A279" s="17"/>
      <c r="B279" s="218" t="s">
        <v>216</v>
      </c>
      <c r="C279" s="235" t="s">
        <v>623</v>
      </c>
      <c r="D279" s="200" t="s">
        <v>264</v>
      </c>
      <c r="E279" s="200" t="s">
        <v>134</v>
      </c>
      <c r="F279" s="200" t="s">
        <v>62</v>
      </c>
      <c r="G279" s="200" t="s">
        <v>63</v>
      </c>
      <c r="H279" s="200" t="s">
        <v>64</v>
      </c>
      <c r="I279" s="200" t="s">
        <v>65</v>
      </c>
      <c r="J279" s="200" t="s">
        <v>66</v>
      </c>
      <c r="K279" s="235" t="s">
        <v>95</v>
      </c>
      <c r="L279" s="200" t="s">
        <v>67</v>
      </c>
      <c r="M279" s="219" t="s">
        <v>184</v>
      </c>
    </row>
    <row r="280" spans="1:13" s="81" customFormat="1" ht="38.25" x14ac:dyDescent="0.25">
      <c r="A280" s="17"/>
      <c r="B280" s="218" t="s">
        <v>241</v>
      </c>
      <c r="C280" s="205" t="s">
        <v>624</v>
      </c>
      <c r="D280" s="200" t="s">
        <v>264</v>
      </c>
      <c r="E280" s="200" t="s">
        <v>134</v>
      </c>
      <c r="F280" s="200" t="s">
        <v>62</v>
      </c>
      <c r="G280" s="200" t="s">
        <v>63</v>
      </c>
      <c r="H280" s="200" t="s">
        <v>64</v>
      </c>
      <c r="I280" s="206" t="s">
        <v>65</v>
      </c>
      <c r="J280" s="200" t="s">
        <v>72</v>
      </c>
      <c r="K280" s="235" t="s">
        <v>184</v>
      </c>
      <c r="L280" s="200" t="s">
        <v>138</v>
      </c>
      <c r="M280" s="219" t="s">
        <v>184</v>
      </c>
    </row>
    <row r="281" spans="1:13" s="81" customFormat="1" ht="89.25" x14ac:dyDescent="0.25">
      <c r="A281" s="17"/>
      <c r="B281" s="218" t="s">
        <v>580</v>
      </c>
      <c r="C281" s="207" t="s">
        <v>622</v>
      </c>
      <c r="D281" s="200" t="s">
        <v>264</v>
      </c>
      <c r="E281" s="200" t="s">
        <v>134</v>
      </c>
      <c r="F281" s="200" t="s">
        <v>62</v>
      </c>
      <c r="G281" s="200" t="s">
        <v>63</v>
      </c>
      <c r="H281" s="200" t="s">
        <v>64</v>
      </c>
      <c r="I281" s="200" t="s">
        <v>94</v>
      </c>
      <c r="J281" s="200" t="s">
        <v>220</v>
      </c>
      <c r="K281" s="235" t="s">
        <v>107</v>
      </c>
      <c r="L281" s="200" t="s">
        <v>67</v>
      </c>
      <c r="M281" s="219" t="s">
        <v>184</v>
      </c>
    </row>
    <row r="282" spans="1:13" s="81" customFormat="1" ht="38.25" x14ac:dyDescent="0.25">
      <c r="A282" s="17"/>
      <c r="B282" s="218" t="s">
        <v>946</v>
      </c>
      <c r="C282" s="235" t="s">
        <v>836</v>
      </c>
      <c r="D282" s="200" t="s">
        <v>264</v>
      </c>
      <c r="E282" s="200" t="s">
        <v>134</v>
      </c>
      <c r="F282" s="200" t="s">
        <v>62</v>
      </c>
      <c r="G282" s="200" t="s">
        <v>63</v>
      </c>
      <c r="H282" s="200" t="s">
        <v>64</v>
      </c>
      <c r="I282" s="200" t="s">
        <v>94</v>
      </c>
      <c r="J282" s="200" t="s">
        <v>66</v>
      </c>
      <c r="K282" s="235" t="s">
        <v>95</v>
      </c>
      <c r="L282" s="200" t="s">
        <v>67</v>
      </c>
      <c r="M282" s="219" t="s">
        <v>95</v>
      </c>
    </row>
    <row r="283" spans="1:13" s="81" customFormat="1" ht="51" x14ac:dyDescent="0.25">
      <c r="A283" s="17"/>
      <c r="B283" s="218" t="s">
        <v>323</v>
      </c>
      <c r="C283" s="235" t="s">
        <v>191</v>
      </c>
      <c r="D283" s="200" t="s">
        <v>264</v>
      </c>
      <c r="E283" s="200" t="s">
        <v>134</v>
      </c>
      <c r="F283" s="200" t="s">
        <v>62</v>
      </c>
      <c r="G283" s="200" t="s">
        <v>63</v>
      </c>
      <c r="H283" s="200" t="s">
        <v>64</v>
      </c>
      <c r="I283" s="200" t="s">
        <v>94</v>
      </c>
      <c r="J283" s="200" t="s">
        <v>66</v>
      </c>
      <c r="K283" s="235" t="s">
        <v>95</v>
      </c>
      <c r="L283" s="200" t="s">
        <v>67</v>
      </c>
      <c r="M283" s="219" t="s">
        <v>95</v>
      </c>
    </row>
    <row r="284" spans="1:13" s="81" customFormat="1" ht="38.25" x14ac:dyDescent="0.25">
      <c r="A284" s="17"/>
      <c r="B284" s="218" t="s">
        <v>705</v>
      </c>
      <c r="C284" s="235" t="s">
        <v>832</v>
      </c>
      <c r="D284" s="200" t="s">
        <v>264</v>
      </c>
      <c r="E284" s="200" t="s">
        <v>134</v>
      </c>
      <c r="F284" s="200" t="s">
        <v>62</v>
      </c>
      <c r="G284" s="200" t="s">
        <v>63</v>
      </c>
      <c r="H284" s="200" t="s">
        <v>64</v>
      </c>
      <c r="I284" s="200" t="s">
        <v>94</v>
      </c>
      <c r="J284" s="200" t="s">
        <v>66</v>
      </c>
      <c r="K284" s="235" t="s">
        <v>95</v>
      </c>
      <c r="L284" s="200" t="s">
        <v>67</v>
      </c>
      <c r="M284" s="219" t="s">
        <v>95</v>
      </c>
    </row>
    <row r="285" spans="1:13" s="81" customFormat="1" ht="51" x14ac:dyDescent="0.25">
      <c r="A285" s="17"/>
      <c r="B285" s="218" t="s">
        <v>198</v>
      </c>
      <c r="C285" s="235" t="s">
        <v>719</v>
      </c>
      <c r="D285" s="202" t="s">
        <v>266</v>
      </c>
      <c r="E285" s="200" t="s">
        <v>134</v>
      </c>
      <c r="F285" s="200" t="s">
        <v>62</v>
      </c>
      <c r="G285" s="200" t="s">
        <v>63</v>
      </c>
      <c r="H285" s="200" t="s">
        <v>64</v>
      </c>
      <c r="I285" s="200" t="s">
        <v>94</v>
      </c>
      <c r="J285" s="200" t="s">
        <v>72</v>
      </c>
      <c r="K285" s="235" t="s">
        <v>95</v>
      </c>
      <c r="L285" s="200" t="s">
        <v>138</v>
      </c>
      <c r="M285" s="219" t="s">
        <v>95</v>
      </c>
    </row>
    <row r="286" spans="1:13" s="81" customFormat="1" ht="25.5" x14ac:dyDescent="0.25">
      <c r="A286" s="17"/>
      <c r="B286" s="218" t="s">
        <v>181</v>
      </c>
      <c r="C286" s="235" t="s">
        <v>729</v>
      </c>
      <c r="D286" s="202" t="s">
        <v>266</v>
      </c>
      <c r="E286" s="200" t="s">
        <v>193</v>
      </c>
      <c r="F286" s="200" t="s">
        <v>62</v>
      </c>
      <c r="G286" s="200" t="s">
        <v>63</v>
      </c>
      <c r="H286" s="200" t="s">
        <v>64</v>
      </c>
      <c r="I286" s="200" t="s">
        <v>94</v>
      </c>
      <c r="J286" s="200" t="s">
        <v>66</v>
      </c>
      <c r="K286" s="235" t="s">
        <v>95</v>
      </c>
      <c r="L286" s="200" t="s">
        <v>67</v>
      </c>
      <c r="M286" s="219" t="s">
        <v>184</v>
      </c>
    </row>
    <row r="287" spans="1:13" s="81" customFormat="1" ht="25.5" x14ac:dyDescent="0.25">
      <c r="A287" s="17"/>
      <c r="B287" s="218" t="s">
        <v>248</v>
      </c>
      <c r="C287" s="235" t="s">
        <v>734</v>
      </c>
      <c r="D287" s="202" t="s">
        <v>266</v>
      </c>
      <c r="E287" s="200" t="s">
        <v>134</v>
      </c>
      <c r="F287" s="200" t="s">
        <v>62</v>
      </c>
      <c r="G287" s="200" t="s">
        <v>63</v>
      </c>
      <c r="H287" s="200" t="s">
        <v>64</v>
      </c>
      <c r="I287" s="200" t="s">
        <v>94</v>
      </c>
      <c r="J287" s="200" t="s">
        <v>66</v>
      </c>
      <c r="K287" s="235" t="s">
        <v>95</v>
      </c>
      <c r="L287" s="200" t="s">
        <v>67</v>
      </c>
      <c r="M287" s="219" t="s">
        <v>184</v>
      </c>
    </row>
    <row r="288" spans="1:13" s="81" customFormat="1" ht="25.5" x14ac:dyDescent="0.25">
      <c r="A288" s="17"/>
      <c r="B288" s="218" t="s">
        <v>222</v>
      </c>
      <c r="C288" s="199" t="s">
        <v>755</v>
      </c>
      <c r="D288" s="202" t="s">
        <v>266</v>
      </c>
      <c r="E288" s="200" t="s">
        <v>134</v>
      </c>
      <c r="F288" s="200" t="s">
        <v>62</v>
      </c>
      <c r="G288" s="200" t="s">
        <v>63</v>
      </c>
      <c r="H288" s="200" t="s">
        <v>64</v>
      </c>
      <c r="I288" s="200" t="s">
        <v>94</v>
      </c>
      <c r="J288" s="200" t="s">
        <v>220</v>
      </c>
      <c r="K288" s="199" t="s">
        <v>107</v>
      </c>
      <c r="L288" s="202" t="s">
        <v>67</v>
      </c>
      <c r="M288" s="225" t="s">
        <v>184</v>
      </c>
    </row>
    <row r="289" spans="1:13" s="81" customFormat="1" ht="38.25" x14ac:dyDescent="0.25">
      <c r="A289" s="17"/>
      <c r="B289" s="218" t="s">
        <v>943</v>
      </c>
      <c r="C289" s="235" t="s">
        <v>756</v>
      </c>
      <c r="D289" s="202" t="s">
        <v>266</v>
      </c>
      <c r="E289" s="200" t="s">
        <v>134</v>
      </c>
      <c r="F289" s="200" t="s">
        <v>62</v>
      </c>
      <c r="G289" s="200" t="s">
        <v>63</v>
      </c>
      <c r="H289" s="200" t="s">
        <v>64</v>
      </c>
      <c r="I289" s="200" t="s">
        <v>94</v>
      </c>
      <c r="J289" s="200" t="s">
        <v>220</v>
      </c>
      <c r="K289" s="199" t="s">
        <v>95</v>
      </c>
      <c r="L289" s="202" t="s">
        <v>67</v>
      </c>
      <c r="M289" s="225" t="s">
        <v>107</v>
      </c>
    </row>
    <row r="290" spans="1:13" s="81" customFormat="1" ht="51" x14ac:dyDescent="0.25">
      <c r="A290" s="17"/>
      <c r="B290" s="218" t="s">
        <v>703</v>
      </c>
      <c r="C290" s="235" t="s">
        <v>753</v>
      </c>
      <c r="D290" s="202" t="s">
        <v>266</v>
      </c>
      <c r="E290" s="200" t="s">
        <v>134</v>
      </c>
      <c r="F290" s="200" t="s">
        <v>62</v>
      </c>
      <c r="G290" s="200" t="s">
        <v>63</v>
      </c>
      <c r="H290" s="200" t="s">
        <v>64</v>
      </c>
      <c r="I290" s="200" t="s">
        <v>94</v>
      </c>
      <c r="J290" s="200" t="s">
        <v>66</v>
      </c>
      <c r="K290" s="235" t="s">
        <v>95</v>
      </c>
      <c r="L290" s="200" t="s">
        <v>67</v>
      </c>
      <c r="M290" s="219" t="s">
        <v>184</v>
      </c>
    </row>
    <row r="291" spans="1:13" s="81" customFormat="1" ht="51" x14ac:dyDescent="0.25">
      <c r="A291" s="17"/>
      <c r="B291" s="218" t="s">
        <v>965</v>
      </c>
      <c r="C291" s="235" t="s">
        <v>754</v>
      </c>
      <c r="D291" s="202" t="s">
        <v>266</v>
      </c>
      <c r="E291" s="200" t="s">
        <v>134</v>
      </c>
      <c r="F291" s="200" t="s">
        <v>62</v>
      </c>
      <c r="G291" s="200" t="s">
        <v>63</v>
      </c>
      <c r="H291" s="200" t="s">
        <v>64</v>
      </c>
      <c r="I291" s="200" t="s">
        <v>94</v>
      </c>
      <c r="J291" s="200" t="s">
        <v>66</v>
      </c>
      <c r="K291" s="235" t="s">
        <v>95</v>
      </c>
      <c r="L291" s="200" t="s">
        <v>67</v>
      </c>
      <c r="M291" s="219" t="s">
        <v>184</v>
      </c>
    </row>
    <row r="292" spans="1:13" s="81" customFormat="1" ht="25.5" x14ac:dyDescent="0.25">
      <c r="A292" s="17"/>
      <c r="B292" s="218" t="s">
        <v>221</v>
      </c>
      <c r="C292" s="235" t="s">
        <v>824</v>
      </c>
      <c r="D292" s="202" t="s">
        <v>266</v>
      </c>
      <c r="E292" s="200" t="s">
        <v>134</v>
      </c>
      <c r="F292" s="200" t="s">
        <v>62</v>
      </c>
      <c r="G292" s="200" t="s">
        <v>63</v>
      </c>
      <c r="H292" s="200" t="s">
        <v>64</v>
      </c>
      <c r="I292" s="200" t="s">
        <v>65</v>
      </c>
      <c r="J292" s="200" t="s">
        <v>66</v>
      </c>
      <c r="K292" s="235" t="s">
        <v>95</v>
      </c>
      <c r="L292" s="200" t="s">
        <v>67</v>
      </c>
      <c r="M292" s="219" t="s">
        <v>95</v>
      </c>
    </row>
    <row r="293" spans="1:13" s="81" customFormat="1" ht="48.75" customHeight="1" x14ac:dyDescent="0.25">
      <c r="A293" s="17"/>
      <c r="B293" s="218" t="s">
        <v>582</v>
      </c>
      <c r="C293" s="235" t="s">
        <v>829</v>
      </c>
      <c r="D293" s="202" t="s">
        <v>266</v>
      </c>
      <c r="E293" s="200" t="s">
        <v>134</v>
      </c>
      <c r="F293" s="200" t="s">
        <v>62</v>
      </c>
      <c r="G293" s="200" t="s">
        <v>63</v>
      </c>
      <c r="H293" s="200" t="s">
        <v>64</v>
      </c>
      <c r="I293" s="200" t="s">
        <v>65</v>
      </c>
      <c r="J293" s="200" t="s">
        <v>66</v>
      </c>
      <c r="K293" s="235" t="s">
        <v>184</v>
      </c>
      <c r="L293" s="200" t="s">
        <v>67</v>
      </c>
      <c r="M293" s="219" t="s">
        <v>184</v>
      </c>
    </row>
    <row r="294" spans="1:13" s="81" customFormat="1" ht="51" x14ac:dyDescent="0.25">
      <c r="A294" s="17"/>
      <c r="B294" s="218" t="s">
        <v>704</v>
      </c>
      <c r="C294" s="235" t="s">
        <v>831</v>
      </c>
      <c r="D294" s="202" t="s">
        <v>266</v>
      </c>
      <c r="E294" s="200" t="s">
        <v>134</v>
      </c>
      <c r="F294" s="200" t="s">
        <v>62</v>
      </c>
      <c r="G294" s="200" t="s">
        <v>63</v>
      </c>
      <c r="H294" s="200" t="s">
        <v>64</v>
      </c>
      <c r="I294" s="200" t="s">
        <v>65</v>
      </c>
      <c r="J294" s="200" t="s">
        <v>66</v>
      </c>
      <c r="K294" s="235" t="s">
        <v>184</v>
      </c>
      <c r="L294" s="200" t="s">
        <v>67</v>
      </c>
      <c r="M294" s="219" t="s">
        <v>184</v>
      </c>
    </row>
    <row r="295" spans="1:13" s="81" customFormat="1" ht="51" x14ac:dyDescent="0.25">
      <c r="A295" s="17"/>
      <c r="B295" s="218" t="s">
        <v>214</v>
      </c>
      <c r="C295" s="199" t="s">
        <v>544</v>
      </c>
      <c r="D295" s="202" t="s">
        <v>266</v>
      </c>
      <c r="E295" s="200" t="s">
        <v>134</v>
      </c>
      <c r="F295" s="200" t="s">
        <v>62</v>
      </c>
      <c r="G295" s="200" t="s">
        <v>63</v>
      </c>
      <c r="H295" s="200" t="s">
        <v>64</v>
      </c>
      <c r="I295" s="200" t="s">
        <v>94</v>
      </c>
      <c r="J295" s="200" t="s">
        <v>72</v>
      </c>
      <c r="K295" s="235" t="s">
        <v>107</v>
      </c>
      <c r="L295" s="200" t="s">
        <v>67</v>
      </c>
      <c r="M295" s="219" t="s">
        <v>184</v>
      </c>
    </row>
    <row r="296" spans="1:13" s="81" customFormat="1" ht="38.25" x14ac:dyDescent="0.25">
      <c r="A296" s="17"/>
      <c r="B296" s="218" t="s">
        <v>216</v>
      </c>
      <c r="C296" s="199" t="s">
        <v>267</v>
      </c>
      <c r="D296" s="202" t="s">
        <v>266</v>
      </c>
      <c r="E296" s="200" t="s">
        <v>134</v>
      </c>
      <c r="F296" s="200" t="s">
        <v>62</v>
      </c>
      <c r="G296" s="200" t="s">
        <v>63</v>
      </c>
      <c r="H296" s="200" t="s">
        <v>64</v>
      </c>
      <c r="I296" s="200" t="s">
        <v>65</v>
      </c>
      <c r="J296" s="200" t="s">
        <v>66</v>
      </c>
      <c r="K296" s="235" t="s">
        <v>95</v>
      </c>
      <c r="L296" s="200" t="s">
        <v>67</v>
      </c>
      <c r="M296" s="219" t="s">
        <v>184</v>
      </c>
    </row>
    <row r="297" spans="1:13" s="81" customFormat="1" ht="63.75" x14ac:dyDescent="0.25">
      <c r="A297" s="17"/>
      <c r="B297" s="218" t="s">
        <v>241</v>
      </c>
      <c r="C297" s="199" t="s">
        <v>268</v>
      </c>
      <c r="D297" s="202" t="s">
        <v>266</v>
      </c>
      <c r="E297" s="200" t="s">
        <v>106</v>
      </c>
      <c r="F297" s="200" t="s">
        <v>62</v>
      </c>
      <c r="G297" s="200" t="s">
        <v>63</v>
      </c>
      <c r="H297" s="200" t="s">
        <v>64</v>
      </c>
      <c r="I297" s="202" t="s">
        <v>94</v>
      </c>
      <c r="J297" s="200" t="s">
        <v>66</v>
      </c>
      <c r="K297" s="199" t="s">
        <v>107</v>
      </c>
      <c r="L297" s="200" t="s">
        <v>67</v>
      </c>
      <c r="M297" s="219" t="s">
        <v>184</v>
      </c>
    </row>
    <row r="298" spans="1:13" s="81" customFormat="1" ht="89.25" x14ac:dyDescent="0.25">
      <c r="A298" s="17"/>
      <c r="B298" s="218" t="s">
        <v>580</v>
      </c>
      <c r="C298" s="208" t="s">
        <v>622</v>
      </c>
      <c r="D298" s="202" t="s">
        <v>266</v>
      </c>
      <c r="E298" s="200" t="s">
        <v>134</v>
      </c>
      <c r="F298" s="200" t="s">
        <v>62</v>
      </c>
      <c r="G298" s="200" t="s">
        <v>63</v>
      </c>
      <c r="H298" s="200" t="s">
        <v>64</v>
      </c>
      <c r="I298" s="200" t="s">
        <v>94</v>
      </c>
      <c r="J298" s="200" t="s">
        <v>220</v>
      </c>
      <c r="K298" s="235" t="s">
        <v>107</v>
      </c>
      <c r="L298" s="200" t="s">
        <v>67</v>
      </c>
      <c r="M298" s="219" t="s">
        <v>184</v>
      </c>
    </row>
    <row r="299" spans="1:13" s="81" customFormat="1" ht="25.5" x14ac:dyDescent="0.25">
      <c r="A299" s="17"/>
      <c r="B299" s="218" t="s">
        <v>238</v>
      </c>
      <c r="C299" s="235" t="s">
        <v>828</v>
      </c>
      <c r="D299" s="202" t="s">
        <v>266</v>
      </c>
      <c r="E299" s="200" t="s">
        <v>134</v>
      </c>
      <c r="F299" s="200" t="s">
        <v>62</v>
      </c>
      <c r="G299" s="200" t="s">
        <v>63</v>
      </c>
      <c r="H299" s="200" t="s">
        <v>64</v>
      </c>
      <c r="I299" s="200" t="s">
        <v>94</v>
      </c>
      <c r="J299" s="200" t="s">
        <v>66</v>
      </c>
      <c r="K299" s="235" t="s">
        <v>184</v>
      </c>
      <c r="L299" s="200" t="s">
        <v>67</v>
      </c>
      <c r="M299" s="219" t="s">
        <v>107</v>
      </c>
    </row>
    <row r="300" spans="1:13" s="81" customFormat="1" ht="38.25" x14ac:dyDescent="0.25">
      <c r="A300" s="17"/>
      <c r="B300" s="218" t="s">
        <v>705</v>
      </c>
      <c r="C300" s="235" t="s">
        <v>833</v>
      </c>
      <c r="D300" s="202" t="s">
        <v>266</v>
      </c>
      <c r="E300" s="200" t="s">
        <v>134</v>
      </c>
      <c r="F300" s="200" t="s">
        <v>62</v>
      </c>
      <c r="G300" s="200" t="s">
        <v>63</v>
      </c>
      <c r="H300" s="200" t="s">
        <v>64</v>
      </c>
      <c r="I300" s="200" t="s">
        <v>94</v>
      </c>
      <c r="J300" s="200" t="s">
        <v>66</v>
      </c>
      <c r="K300" s="235" t="s">
        <v>95</v>
      </c>
      <c r="L300" s="200" t="s">
        <v>67</v>
      </c>
      <c r="M300" s="219" t="s">
        <v>95</v>
      </c>
    </row>
    <row r="301" spans="1:13" s="81" customFormat="1" ht="38.25" x14ac:dyDescent="0.25">
      <c r="A301" s="17"/>
      <c r="B301" s="218" t="s">
        <v>946</v>
      </c>
      <c r="C301" s="235" t="s">
        <v>836</v>
      </c>
      <c r="D301" s="202" t="s">
        <v>266</v>
      </c>
      <c r="E301" s="200" t="s">
        <v>134</v>
      </c>
      <c r="F301" s="200" t="s">
        <v>62</v>
      </c>
      <c r="G301" s="200" t="s">
        <v>63</v>
      </c>
      <c r="H301" s="200" t="s">
        <v>64</v>
      </c>
      <c r="I301" s="200" t="s">
        <v>94</v>
      </c>
      <c r="J301" s="200" t="s">
        <v>66</v>
      </c>
      <c r="K301" s="235" t="s">
        <v>95</v>
      </c>
      <c r="L301" s="200" t="s">
        <v>67</v>
      </c>
      <c r="M301" s="219" t="s">
        <v>95</v>
      </c>
    </row>
    <row r="302" spans="1:13" s="81" customFormat="1" ht="38.25" x14ac:dyDescent="0.25">
      <c r="A302" s="17"/>
      <c r="B302" s="221" t="s">
        <v>198</v>
      </c>
      <c r="C302" s="199" t="s">
        <v>542</v>
      </c>
      <c r="D302" s="202" t="s">
        <v>684</v>
      </c>
      <c r="E302" s="235" t="s">
        <v>685</v>
      </c>
      <c r="F302" s="235" t="s">
        <v>62</v>
      </c>
      <c r="G302" s="235" t="s">
        <v>63</v>
      </c>
      <c r="H302" s="235" t="s">
        <v>64</v>
      </c>
      <c r="I302" s="235" t="s">
        <v>65</v>
      </c>
      <c r="J302" s="235" t="s">
        <v>66</v>
      </c>
      <c r="K302" s="235" t="s">
        <v>107</v>
      </c>
      <c r="L302" s="235" t="s">
        <v>67</v>
      </c>
      <c r="M302" s="236" t="s">
        <v>184</v>
      </c>
    </row>
    <row r="303" spans="1:13" s="81" customFormat="1" ht="51" x14ac:dyDescent="0.25">
      <c r="A303" s="17"/>
      <c r="B303" s="221" t="s">
        <v>213</v>
      </c>
      <c r="C303" s="199" t="s">
        <v>608</v>
      </c>
      <c r="D303" s="202" t="s">
        <v>684</v>
      </c>
      <c r="E303" s="235" t="s">
        <v>685</v>
      </c>
      <c r="F303" s="235" t="s">
        <v>62</v>
      </c>
      <c r="G303" s="235" t="s">
        <v>63</v>
      </c>
      <c r="H303" s="235" t="s">
        <v>64</v>
      </c>
      <c r="I303" s="235" t="s">
        <v>65</v>
      </c>
      <c r="J303" s="235" t="s">
        <v>66</v>
      </c>
      <c r="K303" s="235" t="s">
        <v>107</v>
      </c>
      <c r="L303" s="235" t="s">
        <v>67</v>
      </c>
      <c r="M303" s="236" t="s">
        <v>184</v>
      </c>
    </row>
    <row r="304" spans="1:13" s="81" customFormat="1" ht="25.5" x14ac:dyDescent="0.25">
      <c r="A304" s="17"/>
      <c r="B304" s="221" t="s">
        <v>265</v>
      </c>
      <c r="C304" s="199" t="s">
        <v>757</v>
      </c>
      <c r="D304" s="202" t="s">
        <v>684</v>
      </c>
      <c r="E304" s="235" t="s">
        <v>685</v>
      </c>
      <c r="F304" s="235" t="s">
        <v>62</v>
      </c>
      <c r="G304" s="235" t="s">
        <v>63</v>
      </c>
      <c r="H304" s="235" t="s">
        <v>64</v>
      </c>
      <c r="I304" s="235" t="s">
        <v>65</v>
      </c>
      <c r="J304" s="235" t="s">
        <v>66</v>
      </c>
      <c r="K304" s="235" t="s">
        <v>107</v>
      </c>
      <c r="L304" s="235" t="s">
        <v>67</v>
      </c>
      <c r="M304" s="236" t="s">
        <v>184</v>
      </c>
    </row>
    <row r="305" spans="1:13" s="81" customFormat="1" ht="25.5" x14ac:dyDescent="0.25">
      <c r="A305" s="17"/>
      <c r="B305" s="218" t="s">
        <v>706</v>
      </c>
      <c r="C305" s="235" t="s">
        <v>734</v>
      </c>
      <c r="D305" s="202" t="s">
        <v>684</v>
      </c>
      <c r="E305" s="200" t="s">
        <v>134</v>
      </c>
      <c r="F305" s="200" t="s">
        <v>62</v>
      </c>
      <c r="G305" s="200" t="s">
        <v>63</v>
      </c>
      <c r="H305" s="200" t="s">
        <v>64</v>
      </c>
      <c r="I305" s="200" t="s">
        <v>94</v>
      </c>
      <c r="J305" s="200" t="s">
        <v>66</v>
      </c>
      <c r="K305" s="235" t="s">
        <v>95</v>
      </c>
      <c r="L305" s="200" t="s">
        <v>67</v>
      </c>
      <c r="M305" s="219" t="s">
        <v>184</v>
      </c>
    </row>
    <row r="306" spans="1:13" s="81" customFormat="1" ht="51" x14ac:dyDescent="0.25">
      <c r="A306" s="17"/>
      <c r="B306" s="218" t="s">
        <v>944</v>
      </c>
      <c r="C306" s="235" t="s">
        <v>754</v>
      </c>
      <c r="D306" s="202" t="s">
        <v>684</v>
      </c>
      <c r="E306" s="200" t="s">
        <v>134</v>
      </c>
      <c r="F306" s="200" t="s">
        <v>62</v>
      </c>
      <c r="G306" s="200" t="s">
        <v>63</v>
      </c>
      <c r="H306" s="200" t="s">
        <v>64</v>
      </c>
      <c r="I306" s="200" t="s">
        <v>94</v>
      </c>
      <c r="J306" s="200" t="s">
        <v>66</v>
      </c>
      <c r="K306" s="235" t="s">
        <v>95</v>
      </c>
      <c r="L306" s="200" t="s">
        <v>67</v>
      </c>
      <c r="M306" s="219" t="s">
        <v>184</v>
      </c>
    </row>
    <row r="307" spans="1:13" s="81" customFormat="1" ht="25.5" x14ac:dyDescent="0.25">
      <c r="A307" s="17"/>
      <c r="B307" s="221" t="s">
        <v>943</v>
      </c>
      <c r="C307" s="199" t="s">
        <v>758</v>
      </c>
      <c r="D307" s="202" t="s">
        <v>684</v>
      </c>
      <c r="E307" s="235" t="s">
        <v>685</v>
      </c>
      <c r="F307" s="235" t="s">
        <v>62</v>
      </c>
      <c r="G307" s="235" t="s">
        <v>63</v>
      </c>
      <c r="H307" s="235" t="s">
        <v>64</v>
      </c>
      <c r="I307" s="235" t="s">
        <v>65</v>
      </c>
      <c r="J307" s="235" t="s">
        <v>66</v>
      </c>
      <c r="K307" s="235" t="s">
        <v>107</v>
      </c>
      <c r="L307" s="235" t="s">
        <v>67</v>
      </c>
      <c r="M307" s="236" t="s">
        <v>184</v>
      </c>
    </row>
    <row r="308" spans="1:13" s="81" customFormat="1" ht="25.5" x14ac:dyDescent="0.25">
      <c r="A308" s="17"/>
      <c r="B308" s="218" t="s">
        <v>221</v>
      </c>
      <c r="C308" s="235" t="s">
        <v>824</v>
      </c>
      <c r="D308" s="202" t="s">
        <v>684</v>
      </c>
      <c r="E308" s="200" t="s">
        <v>134</v>
      </c>
      <c r="F308" s="200" t="s">
        <v>62</v>
      </c>
      <c r="G308" s="200" t="s">
        <v>63</v>
      </c>
      <c r="H308" s="200" t="s">
        <v>64</v>
      </c>
      <c r="I308" s="200" t="s">
        <v>65</v>
      </c>
      <c r="J308" s="200" t="s">
        <v>66</v>
      </c>
      <c r="K308" s="235" t="s">
        <v>95</v>
      </c>
      <c r="L308" s="200" t="s">
        <v>67</v>
      </c>
      <c r="M308" s="236"/>
    </row>
    <row r="309" spans="1:13" s="81" customFormat="1" ht="38.25" x14ac:dyDescent="0.25">
      <c r="A309" s="17"/>
      <c r="B309" s="218" t="s">
        <v>582</v>
      </c>
      <c r="C309" s="235" t="s">
        <v>829</v>
      </c>
      <c r="D309" s="202" t="s">
        <v>684</v>
      </c>
      <c r="E309" s="200" t="s">
        <v>134</v>
      </c>
      <c r="F309" s="200" t="s">
        <v>62</v>
      </c>
      <c r="G309" s="200" t="s">
        <v>63</v>
      </c>
      <c r="H309" s="200" t="s">
        <v>64</v>
      </c>
      <c r="I309" s="200" t="s">
        <v>65</v>
      </c>
      <c r="J309" s="200" t="s">
        <v>66</v>
      </c>
      <c r="K309" s="235" t="s">
        <v>184</v>
      </c>
      <c r="L309" s="200" t="s">
        <v>67</v>
      </c>
      <c r="M309" s="219" t="s">
        <v>184</v>
      </c>
    </row>
    <row r="310" spans="1:13" s="81" customFormat="1" ht="51" x14ac:dyDescent="0.25">
      <c r="A310" s="17"/>
      <c r="B310" s="218" t="s">
        <v>704</v>
      </c>
      <c r="C310" s="235" t="s">
        <v>831</v>
      </c>
      <c r="D310" s="202" t="s">
        <v>684</v>
      </c>
      <c r="E310" s="200" t="s">
        <v>134</v>
      </c>
      <c r="F310" s="200" t="s">
        <v>62</v>
      </c>
      <c r="G310" s="200" t="s">
        <v>63</v>
      </c>
      <c r="H310" s="200" t="s">
        <v>64</v>
      </c>
      <c r="I310" s="200" t="s">
        <v>65</v>
      </c>
      <c r="J310" s="200" t="s">
        <v>66</v>
      </c>
      <c r="K310" s="235" t="s">
        <v>184</v>
      </c>
      <c r="L310" s="200" t="s">
        <v>67</v>
      </c>
      <c r="M310" s="219" t="s">
        <v>184</v>
      </c>
    </row>
    <row r="311" spans="1:13" s="81" customFormat="1" ht="51" x14ac:dyDescent="0.25">
      <c r="A311" s="17"/>
      <c r="B311" s="221" t="s">
        <v>214</v>
      </c>
      <c r="C311" s="199" t="s">
        <v>686</v>
      </c>
      <c r="D311" s="202" t="s">
        <v>684</v>
      </c>
      <c r="E311" s="235" t="s">
        <v>685</v>
      </c>
      <c r="F311" s="235" t="s">
        <v>62</v>
      </c>
      <c r="G311" s="235" t="s">
        <v>63</v>
      </c>
      <c r="H311" s="235" t="s">
        <v>64</v>
      </c>
      <c r="I311" s="235" t="s">
        <v>65</v>
      </c>
      <c r="J311" s="235" t="s">
        <v>66</v>
      </c>
      <c r="K311" s="235" t="s">
        <v>107</v>
      </c>
      <c r="L311" s="235" t="s">
        <v>67</v>
      </c>
      <c r="M311" s="236" t="s">
        <v>184</v>
      </c>
    </row>
    <row r="312" spans="1:13" s="81" customFormat="1" ht="51" x14ac:dyDescent="0.25">
      <c r="A312" s="17"/>
      <c r="B312" s="221" t="s">
        <v>216</v>
      </c>
      <c r="C312" s="199" t="s">
        <v>217</v>
      </c>
      <c r="D312" s="202" t="s">
        <v>684</v>
      </c>
      <c r="E312" s="235" t="s">
        <v>685</v>
      </c>
      <c r="F312" s="235" t="s">
        <v>62</v>
      </c>
      <c r="G312" s="235" t="s">
        <v>63</v>
      </c>
      <c r="H312" s="235" t="s">
        <v>64</v>
      </c>
      <c r="I312" s="235" t="s">
        <v>65</v>
      </c>
      <c r="J312" s="235" t="s">
        <v>66</v>
      </c>
      <c r="K312" s="235" t="s">
        <v>95</v>
      </c>
      <c r="L312" s="235" t="s">
        <v>67</v>
      </c>
      <c r="M312" s="236" t="s">
        <v>184</v>
      </c>
    </row>
    <row r="313" spans="1:13" s="81" customFormat="1" ht="38.25" x14ac:dyDescent="0.25">
      <c r="A313" s="17"/>
      <c r="B313" s="221" t="s">
        <v>241</v>
      </c>
      <c r="C313" s="199" t="s">
        <v>242</v>
      </c>
      <c r="D313" s="202" t="s">
        <v>684</v>
      </c>
      <c r="E313" s="235" t="s">
        <v>685</v>
      </c>
      <c r="F313" s="235" t="s">
        <v>62</v>
      </c>
      <c r="G313" s="235" t="s">
        <v>63</v>
      </c>
      <c r="H313" s="235" t="s">
        <v>64</v>
      </c>
      <c r="I313" s="235" t="s">
        <v>65</v>
      </c>
      <c r="J313" s="235" t="s">
        <v>66</v>
      </c>
      <c r="K313" s="235" t="s">
        <v>107</v>
      </c>
      <c r="L313" s="235" t="s">
        <v>67</v>
      </c>
      <c r="M313" s="236" t="s">
        <v>184</v>
      </c>
    </row>
    <row r="314" spans="1:13" s="81" customFormat="1" ht="89.25" x14ac:dyDescent="0.25">
      <c r="A314" s="17"/>
      <c r="B314" s="221" t="s">
        <v>580</v>
      </c>
      <c r="C314" s="199" t="s">
        <v>637</v>
      </c>
      <c r="D314" s="202" t="s">
        <v>684</v>
      </c>
      <c r="E314" s="235" t="s">
        <v>685</v>
      </c>
      <c r="F314" s="235" t="s">
        <v>62</v>
      </c>
      <c r="G314" s="235" t="s">
        <v>63</v>
      </c>
      <c r="H314" s="235" t="s">
        <v>64</v>
      </c>
      <c r="I314" s="235" t="s">
        <v>65</v>
      </c>
      <c r="J314" s="235" t="s">
        <v>66</v>
      </c>
      <c r="K314" s="235" t="s">
        <v>107</v>
      </c>
      <c r="L314" s="235" t="s">
        <v>67</v>
      </c>
      <c r="M314" s="236" t="s">
        <v>184</v>
      </c>
    </row>
    <row r="315" spans="1:13" s="81" customFormat="1" ht="51" x14ac:dyDescent="0.25">
      <c r="A315" s="17"/>
      <c r="B315" s="221" t="s">
        <v>323</v>
      </c>
      <c r="C315" s="199" t="s">
        <v>191</v>
      </c>
      <c r="D315" s="202" t="s">
        <v>684</v>
      </c>
      <c r="E315" s="235" t="s">
        <v>685</v>
      </c>
      <c r="F315" s="235" t="s">
        <v>62</v>
      </c>
      <c r="G315" s="235" t="s">
        <v>63</v>
      </c>
      <c r="H315" s="235" t="s">
        <v>64</v>
      </c>
      <c r="I315" s="235" t="s">
        <v>65</v>
      </c>
      <c r="J315" s="235" t="s">
        <v>66</v>
      </c>
      <c r="K315" s="235" t="s">
        <v>107</v>
      </c>
      <c r="L315" s="235" t="s">
        <v>67</v>
      </c>
      <c r="M315" s="236" t="s">
        <v>184</v>
      </c>
    </row>
    <row r="316" spans="1:13" s="81" customFormat="1" ht="38.25" x14ac:dyDescent="0.25">
      <c r="A316" s="17"/>
      <c r="B316" s="221" t="s">
        <v>1008</v>
      </c>
      <c r="C316" s="199" t="s">
        <v>759</v>
      </c>
      <c r="D316" s="202" t="s">
        <v>707</v>
      </c>
      <c r="E316" s="235" t="s">
        <v>685</v>
      </c>
      <c r="F316" s="235" t="s">
        <v>62</v>
      </c>
      <c r="G316" s="235" t="s">
        <v>63</v>
      </c>
      <c r="H316" s="235" t="s">
        <v>64</v>
      </c>
      <c r="I316" s="235" t="s">
        <v>65</v>
      </c>
      <c r="J316" s="235" t="s">
        <v>66</v>
      </c>
      <c r="K316" s="235" t="s">
        <v>107</v>
      </c>
      <c r="L316" s="235" t="s">
        <v>67</v>
      </c>
      <c r="M316" s="236" t="s">
        <v>184</v>
      </c>
    </row>
    <row r="317" spans="1:13" s="81" customFormat="1" ht="38.25" x14ac:dyDescent="0.25">
      <c r="A317" s="17"/>
      <c r="B317" s="221" t="s">
        <v>708</v>
      </c>
      <c r="C317" s="199" t="s">
        <v>713</v>
      </c>
      <c r="D317" s="202" t="s">
        <v>707</v>
      </c>
      <c r="E317" s="235" t="s">
        <v>685</v>
      </c>
      <c r="F317" s="235" t="s">
        <v>62</v>
      </c>
      <c r="G317" s="235" t="s">
        <v>63</v>
      </c>
      <c r="H317" s="235" t="s">
        <v>64</v>
      </c>
      <c r="I317" s="235" t="s">
        <v>65</v>
      </c>
      <c r="J317" s="235" t="s">
        <v>66</v>
      </c>
      <c r="K317" s="235" t="s">
        <v>95</v>
      </c>
      <c r="L317" s="235" t="s">
        <v>67</v>
      </c>
      <c r="M317" s="236" t="s">
        <v>184</v>
      </c>
    </row>
    <row r="318" spans="1:13" s="81" customFormat="1" ht="38.25" x14ac:dyDescent="0.25">
      <c r="A318" s="17"/>
      <c r="B318" s="218" t="s">
        <v>591</v>
      </c>
      <c r="C318" s="199" t="s">
        <v>1061</v>
      </c>
      <c r="D318" s="202" t="s">
        <v>707</v>
      </c>
      <c r="E318" s="235" t="s">
        <v>106</v>
      </c>
      <c r="F318" s="235" t="s">
        <v>62</v>
      </c>
      <c r="G318" s="235" t="s">
        <v>63</v>
      </c>
      <c r="H318" s="235" t="s">
        <v>64</v>
      </c>
      <c r="I318" s="235" t="s">
        <v>65</v>
      </c>
      <c r="J318" s="235" t="s">
        <v>66</v>
      </c>
      <c r="K318" s="235" t="s">
        <v>107</v>
      </c>
      <c r="L318" s="235" t="s">
        <v>67</v>
      </c>
      <c r="M318" s="236" t="s">
        <v>184</v>
      </c>
    </row>
    <row r="319" spans="1:13" s="81" customFormat="1" ht="38.25" x14ac:dyDescent="0.25">
      <c r="A319" s="17"/>
      <c r="B319" s="221" t="s">
        <v>709</v>
      </c>
      <c r="C319" s="199" t="s">
        <v>711</v>
      </c>
      <c r="D319" s="202" t="s">
        <v>707</v>
      </c>
      <c r="E319" s="235" t="s">
        <v>106</v>
      </c>
      <c r="F319" s="235" t="s">
        <v>62</v>
      </c>
      <c r="G319" s="235" t="s">
        <v>63</v>
      </c>
      <c r="H319" s="235" t="s">
        <v>64</v>
      </c>
      <c r="I319" s="235" t="s">
        <v>65</v>
      </c>
      <c r="J319" s="200" t="s">
        <v>72</v>
      </c>
      <c r="K319" s="235" t="s">
        <v>95</v>
      </c>
      <c r="L319" s="200" t="s">
        <v>138</v>
      </c>
      <c r="M319" s="236" t="s">
        <v>184</v>
      </c>
    </row>
    <row r="320" spans="1:13" s="81" customFormat="1" ht="51" x14ac:dyDescent="0.25">
      <c r="A320" s="17"/>
      <c r="B320" s="221" t="s">
        <v>710</v>
      </c>
      <c r="C320" s="199" t="s">
        <v>712</v>
      </c>
      <c r="D320" s="202" t="s">
        <v>707</v>
      </c>
      <c r="E320" s="235" t="s">
        <v>106</v>
      </c>
      <c r="F320" s="235" t="s">
        <v>62</v>
      </c>
      <c r="G320" s="235" t="s">
        <v>63</v>
      </c>
      <c r="H320" s="235" t="s">
        <v>64</v>
      </c>
      <c r="I320" s="235" t="s">
        <v>65</v>
      </c>
      <c r="J320" s="200" t="s">
        <v>72</v>
      </c>
      <c r="K320" s="235" t="s">
        <v>95</v>
      </c>
      <c r="L320" s="200" t="s">
        <v>138</v>
      </c>
      <c r="M320" s="236" t="s">
        <v>184</v>
      </c>
    </row>
    <row r="321" spans="1:13" s="81" customFormat="1" ht="45.75" customHeight="1" x14ac:dyDescent="0.25">
      <c r="A321" s="17"/>
      <c r="B321" s="218" t="s">
        <v>198</v>
      </c>
      <c r="C321" s="235" t="s">
        <v>864</v>
      </c>
      <c r="D321" s="202" t="s">
        <v>269</v>
      </c>
      <c r="E321" s="200" t="s">
        <v>134</v>
      </c>
      <c r="F321" s="200" t="s">
        <v>62</v>
      </c>
      <c r="G321" s="200" t="s">
        <v>63</v>
      </c>
      <c r="H321" s="200" t="s">
        <v>64</v>
      </c>
      <c r="I321" s="200" t="s">
        <v>94</v>
      </c>
      <c r="J321" s="200" t="s">
        <v>72</v>
      </c>
      <c r="K321" s="235" t="s">
        <v>95</v>
      </c>
      <c r="L321" s="200" t="s">
        <v>138</v>
      </c>
      <c r="M321" s="219" t="s">
        <v>95</v>
      </c>
    </row>
    <row r="322" spans="1:13" s="81" customFormat="1" ht="38.25" x14ac:dyDescent="0.25">
      <c r="A322" s="17"/>
      <c r="B322" s="218" t="s">
        <v>270</v>
      </c>
      <c r="C322" s="199" t="s">
        <v>760</v>
      </c>
      <c r="D322" s="202" t="s">
        <v>269</v>
      </c>
      <c r="E322" s="200" t="s">
        <v>134</v>
      </c>
      <c r="F322" s="200" t="s">
        <v>62</v>
      </c>
      <c r="G322" s="200" t="s">
        <v>63</v>
      </c>
      <c r="H322" s="200" t="s">
        <v>64</v>
      </c>
      <c r="I322" s="200" t="s">
        <v>94</v>
      </c>
      <c r="J322" s="200" t="s">
        <v>220</v>
      </c>
      <c r="K322" s="235" t="s">
        <v>107</v>
      </c>
      <c r="L322" s="200" t="s">
        <v>67</v>
      </c>
      <c r="M322" s="219" t="s">
        <v>184</v>
      </c>
    </row>
    <row r="323" spans="1:13" s="81" customFormat="1" ht="51" x14ac:dyDescent="0.25">
      <c r="A323" s="17"/>
      <c r="B323" s="218" t="s">
        <v>271</v>
      </c>
      <c r="C323" s="199" t="s">
        <v>761</v>
      </c>
      <c r="D323" s="202" t="s">
        <v>269</v>
      </c>
      <c r="E323" s="200" t="s">
        <v>134</v>
      </c>
      <c r="F323" s="200" t="s">
        <v>62</v>
      </c>
      <c r="G323" s="200" t="s">
        <v>63</v>
      </c>
      <c r="H323" s="200" t="s">
        <v>64</v>
      </c>
      <c r="I323" s="200" t="s">
        <v>94</v>
      </c>
      <c r="J323" s="200" t="s">
        <v>220</v>
      </c>
      <c r="K323" s="235" t="s">
        <v>107</v>
      </c>
      <c r="L323" s="200" t="s">
        <v>67</v>
      </c>
      <c r="M323" s="219" t="s">
        <v>184</v>
      </c>
    </row>
    <row r="324" spans="1:13" s="81" customFormat="1" ht="25.5" x14ac:dyDescent="0.25">
      <c r="A324" s="17"/>
      <c r="B324" s="218" t="s">
        <v>272</v>
      </c>
      <c r="C324" s="199" t="s">
        <v>762</v>
      </c>
      <c r="D324" s="202" t="s">
        <v>269</v>
      </c>
      <c r="E324" s="200" t="s">
        <v>134</v>
      </c>
      <c r="F324" s="200" t="s">
        <v>62</v>
      </c>
      <c r="G324" s="200" t="s">
        <v>63</v>
      </c>
      <c r="H324" s="200" t="s">
        <v>64</v>
      </c>
      <c r="I324" s="200" t="s">
        <v>94</v>
      </c>
      <c r="J324" s="200" t="s">
        <v>220</v>
      </c>
      <c r="K324" s="235" t="s">
        <v>107</v>
      </c>
      <c r="L324" s="200" t="s">
        <v>67</v>
      </c>
      <c r="M324" s="219" t="s">
        <v>184</v>
      </c>
    </row>
    <row r="325" spans="1:13" s="81" customFormat="1" ht="38.25" x14ac:dyDescent="0.25">
      <c r="A325" s="17"/>
      <c r="B325" s="218" t="s">
        <v>273</v>
      </c>
      <c r="C325" s="199" t="s">
        <v>763</v>
      </c>
      <c r="D325" s="202" t="s">
        <v>269</v>
      </c>
      <c r="E325" s="200" t="s">
        <v>134</v>
      </c>
      <c r="F325" s="200" t="s">
        <v>62</v>
      </c>
      <c r="G325" s="200" t="s">
        <v>63</v>
      </c>
      <c r="H325" s="200" t="s">
        <v>64</v>
      </c>
      <c r="I325" s="200" t="s">
        <v>94</v>
      </c>
      <c r="J325" s="200" t="s">
        <v>220</v>
      </c>
      <c r="K325" s="235" t="s">
        <v>107</v>
      </c>
      <c r="L325" s="200" t="s">
        <v>67</v>
      </c>
      <c r="M325" s="219" t="s">
        <v>184</v>
      </c>
    </row>
    <row r="326" spans="1:13" s="81" customFormat="1" ht="51" x14ac:dyDescent="0.25">
      <c r="A326" s="17"/>
      <c r="B326" s="218" t="s">
        <v>282</v>
      </c>
      <c r="C326" s="199" t="s">
        <v>764</v>
      </c>
      <c r="D326" s="202" t="s">
        <v>269</v>
      </c>
      <c r="E326" s="200" t="s">
        <v>134</v>
      </c>
      <c r="F326" s="200" t="s">
        <v>62</v>
      </c>
      <c r="G326" s="200" t="s">
        <v>63</v>
      </c>
      <c r="H326" s="200" t="s">
        <v>64</v>
      </c>
      <c r="I326" s="200" t="s">
        <v>94</v>
      </c>
      <c r="J326" s="200" t="s">
        <v>66</v>
      </c>
      <c r="K326" s="235" t="s">
        <v>107</v>
      </c>
      <c r="L326" s="200" t="s">
        <v>67</v>
      </c>
      <c r="M326" s="219" t="s">
        <v>107</v>
      </c>
    </row>
    <row r="327" spans="1:13" s="81" customFormat="1" ht="25.5" x14ac:dyDescent="0.25">
      <c r="A327" s="17"/>
      <c r="B327" s="218" t="s">
        <v>283</v>
      </c>
      <c r="C327" s="199" t="s">
        <v>620</v>
      </c>
      <c r="D327" s="202" t="s">
        <v>269</v>
      </c>
      <c r="E327" s="200" t="s">
        <v>106</v>
      </c>
      <c r="F327" s="200" t="s">
        <v>62</v>
      </c>
      <c r="G327" s="200" t="s">
        <v>63</v>
      </c>
      <c r="H327" s="200" t="s">
        <v>64</v>
      </c>
      <c r="I327" s="200" t="s">
        <v>65</v>
      </c>
      <c r="J327" s="200" t="s">
        <v>66</v>
      </c>
      <c r="K327" s="235" t="s">
        <v>107</v>
      </c>
      <c r="L327" s="200" t="s">
        <v>67</v>
      </c>
      <c r="M327" s="219" t="s">
        <v>107</v>
      </c>
    </row>
    <row r="328" spans="1:13" s="81" customFormat="1" ht="63.75" x14ac:dyDescent="0.25">
      <c r="A328" s="17"/>
      <c r="B328" s="218" t="s">
        <v>241</v>
      </c>
      <c r="C328" s="199" t="s">
        <v>268</v>
      </c>
      <c r="D328" s="202" t="s">
        <v>269</v>
      </c>
      <c r="E328" s="200" t="s">
        <v>106</v>
      </c>
      <c r="F328" s="200" t="s">
        <v>62</v>
      </c>
      <c r="G328" s="200" t="s">
        <v>63</v>
      </c>
      <c r="H328" s="200" t="s">
        <v>64</v>
      </c>
      <c r="I328" s="202" t="s">
        <v>94</v>
      </c>
      <c r="J328" s="200" t="s">
        <v>66</v>
      </c>
      <c r="K328" s="199" t="s">
        <v>107</v>
      </c>
      <c r="L328" s="200" t="s">
        <v>67</v>
      </c>
      <c r="M328" s="219" t="s">
        <v>184</v>
      </c>
    </row>
    <row r="329" spans="1:13" s="81" customFormat="1" ht="51" x14ac:dyDescent="0.25">
      <c r="A329" s="17"/>
      <c r="B329" s="218" t="s">
        <v>581</v>
      </c>
      <c r="C329" s="199" t="s">
        <v>191</v>
      </c>
      <c r="D329" s="202" t="s">
        <v>269</v>
      </c>
      <c r="E329" s="200" t="s">
        <v>134</v>
      </c>
      <c r="F329" s="200" t="s">
        <v>62</v>
      </c>
      <c r="G329" s="200" t="s">
        <v>63</v>
      </c>
      <c r="H329" s="200" t="s">
        <v>64</v>
      </c>
      <c r="I329" s="200" t="s">
        <v>94</v>
      </c>
      <c r="J329" s="200" t="s">
        <v>66</v>
      </c>
      <c r="K329" s="235" t="s">
        <v>107</v>
      </c>
      <c r="L329" s="200" t="s">
        <v>67</v>
      </c>
      <c r="M329" s="219" t="s">
        <v>107</v>
      </c>
    </row>
    <row r="330" spans="1:13" s="81" customFormat="1" ht="38.25" x14ac:dyDescent="0.25">
      <c r="A330" s="17"/>
      <c r="B330" s="218" t="s">
        <v>181</v>
      </c>
      <c r="C330" s="235" t="s">
        <v>765</v>
      </c>
      <c r="D330" s="202" t="s">
        <v>274</v>
      </c>
      <c r="E330" s="200" t="s">
        <v>193</v>
      </c>
      <c r="F330" s="200" t="s">
        <v>62</v>
      </c>
      <c r="G330" s="200" t="s">
        <v>63</v>
      </c>
      <c r="H330" s="200" t="s">
        <v>64</v>
      </c>
      <c r="I330" s="200" t="s">
        <v>94</v>
      </c>
      <c r="J330" s="200" t="s">
        <v>66</v>
      </c>
      <c r="K330" s="235" t="s">
        <v>95</v>
      </c>
      <c r="L330" s="200" t="s">
        <v>67</v>
      </c>
      <c r="M330" s="219" t="s">
        <v>184</v>
      </c>
    </row>
    <row r="331" spans="1:13" s="81" customFormat="1" ht="63.75" x14ac:dyDescent="0.25">
      <c r="A331" s="17"/>
      <c r="B331" s="218" t="s">
        <v>587</v>
      </c>
      <c r="C331" s="235" t="s">
        <v>923</v>
      </c>
      <c r="D331" s="202" t="s">
        <v>274</v>
      </c>
      <c r="E331" s="200" t="s">
        <v>193</v>
      </c>
      <c r="F331" s="200" t="s">
        <v>62</v>
      </c>
      <c r="G331" s="200" t="s">
        <v>63</v>
      </c>
      <c r="H331" s="200" t="s">
        <v>64</v>
      </c>
      <c r="I331" s="200" t="s">
        <v>94</v>
      </c>
      <c r="J331" s="200" t="s">
        <v>66</v>
      </c>
      <c r="K331" s="235" t="s">
        <v>95</v>
      </c>
      <c r="L331" s="200" t="s">
        <v>67</v>
      </c>
      <c r="M331" s="219" t="s">
        <v>184</v>
      </c>
    </row>
    <row r="332" spans="1:13" s="81" customFormat="1" ht="51" x14ac:dyDescent="0.25">
      <c r="A332" s="17"/>
      <c r="B332" s="218" t="s">
        <v>275</v>
      </c>
      <c r="C332" s="199" t="s">
        <v>276</v>
      </c>
      <c r="D332" s="202" t="s">
        <v>274</v>
      </c>
      <c r="E332" s="200" t="s">
        <v>193</v>
      </c>
      <c r="F332" s="200" t="s">
        <v>62</v>
      </c>
      <c r="G332" s="200" t="s">
        <v>63</v>
      </c>
      <c r="H332" s="200" t="s">
        <v>64</v>
      </c>
      <c r="I332" s="200" t="s">
        <v>94</v>
      </c>
      <c r="J332" s="200" t="s">
        <v>66</v>
      </c>
      <c r="K332" s="235" t="s">
        <v>95</v>
      </c>
      <c r="L332" s="200" t="s">
        <v>67</v>
      </c>
      <c r="M332" s="219" t="s">
        <v>1014</v>
      </c>
    </row>
    <row r="333" spans="1:13" s="81" customFormat="1" ht="38.25" x14ac:dyDescent="0.25">
      <c r="A333" s="17"/>
      <c r="B333" s="218" t="s">
        <v>591</v>
      </c>
      <c r="C333" s="199" t="s">
        <v>1061</v>
      </c>
      <c r="D333" s="202" t="s">
        <v>274</v>
      </c>
      <c r="E333" s="235" t="s">
        <v>106</v>
      </c>
      <c r="F333" s="235" t="s">
        <v>62</v>
      </c>
      <c r="G333" s="235" t="s">
        <v>63</v>
      </c>
      <c r="H333" s="235" t="s">
        <v>64</v>
      </c>
      <c r="I333" s="235" t="s">
        <v>65</v>
      </c>
      <c r="J333" s="235" t="s">
        <v>66</v>
      </c>
      <c r="K333" s="235" t="s">
        <v>107</v>
      </c>
      <c r="L333" s="235" t="s">
        <v>67</v>
      </c>
      <c r="M333" s="236" t="s">
        <v>184</v>
      </c>
    </row>
    <row r="334" spans="1:13" s="81" customFormat="1" ht="38.25" x14ac:dyDescent="0.25">
      <c r="A334" s="17"/>
      <c r="B334" s="218" t="s">
        <v>1000</v>
      </c>
      <c r="C334" s="232" t="s">
        <v>1002</v>
      </c>
      <c r="D334" s="202" t="s">
        <v>274</v>
      </c>
      <c r="E334" s="200" t="s">
        <v>106</v>
      </c>
      <c r="F334" s="200" t="s">
        <v>62</v>
      </c>
      <c r="G334" s="200" t="s">
        <v>63</v>
      </c>
      <c r="H334" s="200" t="s">
        <v>64</v>
      </c>
      <c r="I334" s="200" t="s">
        <v>65</v>
      </c>
      <c r="J334" s="200" t="s">
        <v>66</v>
      </c>
      <c r="K334" s="235" t="s">
        <v>103</v>
      </c>
      <c r="L334" s="200" t="s">
        <v>67</v>
      </c>
      <c r="M334" s="219" t="s">
        <v>107</v>
      </c>
    </row>
    <row r="335" spans="1:13" s="81" customFormat="1" ht="63.75" x14ac:dyDescent="0.25">
      <c r="A335" s="17"/>
      <c r="B335" s="218" t="s">
        <v>1011</v>
      </c>
      <c r="C335" s="199" t="s">
        <v>619</v>
      </c>
      <c r="D335" s="202" t="s">
        <v>274</v>
      </c>
      <c r="E335" s="200" t="s">
        <v>106</v>
      </c>
      <c r="F335" s="200" t="s">
        <v>62</v>
      </c>
      <c r="G335" s="200" t="s">
        <v>63</v>
      </c>
      <c r="H335" s="200" t="s">
        <v>64</v>
      </c>
      <c r="I335" s="200" t="s">
        <v>65</v>
      </c>
      <c r="J335" s="200" t="s">
        <v>66</v>
      </c>
      <c r="K335" s="235" t="s">
        <v>103</v>
      </c>
      <c r="L335" s="200" t="s">
        <v>67</v>
      </c>
      <c r="M335" s="219" t="s">
        <v>103</v>
      </c>
    </row>
    <row r="336" spans="1:13" s="81" customFormat="1" ht="38.25" x14ac:dyDescent="0.25">
      <c r="A336" s="17"/>
      <c r="B336" s="218" t="s">
        <v>1010</v>
      </c>
      <c r="C336" s="199" t="s">
        <v>1001</v>
      </c>
      <c r="D336" s="202" t="s">
        <v>274</v>
      </c>
      <c r="E336" s="200" t="s">
        <v>106</v>
      </c>
      <c r="F336" s="200" t="s">
        <v>62</v>
      </c>
      <c r="G336" s="200" t="s">
        <v>63</v>
      </c>
      <c r="H336" s="200" t="s">
        <v>64</v>
      </c>
      <c r="I336" s="200" t="s">
        <v>65</v>
      </c>
      <c r="J336" s="200" t="s">
        <v>66</v>
      </c>
      <c r="K336" s="235" t="s">
        <v>103</v>
      </c>
      <c r="L336" s="200" t="s">
        <v>67</v>
      </c>
      <c r="M336" s="219" t="s">
        <v>103</v>
      </c>
    </row>
    <row r="337" spans="1:13" s="81" customFormat="1" ht="38.25" x14ac:dyDescent="0.25">
      <c r="A337" s="17"/>
      <c r="B337" s="218" t="s">
        <v>277</v>
      </c>
      <c r="C337" s="199" t="s">
        <v>865</v>
      </c>
      <c r="D337" s="202" t="s">
        <v>274</v>
      </c>
      <c r="E337" s="200" t="s">
        <v>106</v>
      </c>
      <c r="F337" s="200" t="s">
        <v>62</v>
      </c>
      <c r="G337" s="200" t="s">
        <v>63</v>
      </c>
      <c r="H337" s="200" t="s">
        <v>64</v>
      </c>
      <c r="I337" s="200" t="s">
        <v>65</v>
      </c>
      <c r="J337" s="200" t="s">
        <v>72</v>
      </c>
      <c r="K337" s="199" t="s">
        <v>95</v>
      </c>
      <c r="L337" s="202" t="s">
        <v>138</v>
      </c>
      <c r="M337" s="225" t="s">
        <v>95</v>
      </c>
    </row>
    <row r="338" spans="1:13" s="81" customFormat="1" ht="38.25" x14ac:dyDescent="0.25">
      <c r="A338" s="17"/>
      <c r="B338" s="218" t="s">
        <v>278</v>
      </c>
      <c r="C338" s="199" t="s">
        <v>663</v>
      </c>
      <c r="D338" s="202" t="s">
        <v>274</v>
      </c>
      <c r="E338" s="200" t="s">
        <v>106</v>
      </c>
      <c r="F338" s="200" t="s">
        <v>62</v>
      </c>
      <c r="G338" s="200" t="s">
        <v>63</v>
      </c>
      <c r="H338" s="200" t="s">
        <v>64</v>
      </c>
      <c r="I338" s="200" t="s">
        <v>65</v>
      </c>
      <c r="J338" s="200" t="s">
        <v>66</v>
      </c>
      <c r="K338" s="199" t="s">
        <v>103</v>
      </c>
      <c r="L338" s="202" t="s">
        <v>67</v>
      </c>
      <c r="M338" s="225" t="s">
        <v>107</v>
      </c>
    </row>
    <row r="339" spans="1:13" s="81" customFormat="1" ht="51" x14ac:dyDescent="0.25">
      <c r="A339" s="17"/>
      <c r="B339" s="218" t="s">
        <v>998</v>
      </c>
      <c r="C339" s="199" t="s">
        <v>999</v>
      </c>
      <c r="D339" s="202" t="s">
        <v>274</v>
      </c>
      <c r="E339" s="200" t="s">
        <v>106</v>
      </c>
      <c r="F339" s="200" t="s">
        <v>62</v>
      </c>
      <c r="G339" s="200" t="s">
        <v>63</v>
      </c>
      <c r="H339" s="200" t="s">
        <v>64</v>
      </c>
      <c r="I339" s="200" t="s">
        <v>65</v>
      </c>
      <c r="J339" s="200" t="s">
        <v>66</v>
      </c>
      <c r="K339" s="199" t="s">
        <v>103</v>
      </c>
      <c r="L339" s="202" t="s">
        <v>67</v>
      </c>
      <c r="M339" s="225" t="s">
        <v>107</v>
      </c>
    </row>
    <row r="340" spans="1:13" s="81" customFormat="1" ht="38.25" x14ac:dyDescent="0.25">
      <c r="A340" s="17"/>
      <c r="B340" s="218" t="s">
        <v>279</v>
      </c>
      <c r="C340" s="199" t="s">
        <v>664</v>
      </c>
      <c r="D340" s="202" t="s">
        <v>274</v>
      </c>
      <c r="E340" s="200" t="s">
        <v>106</v>
      </c>
      <c r="F340" s="200" t="s">
        <v>62</v>
      </c>
      <c r="G340" s="200" t="s">
        <v>63</v>
      </c>
      <c r="H340" s="200" t="s">
        <v>64</v>
      </c>
      <c r="I340" s="200" t="s">
        <v>65</v>
      </c>
      <c r="J340" s="200" t="s">
        <v>66</v>
      </c>
      <c r="K340" s="199" t="s">
        <v>103</v>
      </c>
      <c r="L340" s="202" t="s">
        <v>67</v>
      </c>
      <c r="M340" s="225" t="s">
        <v>107</v>
      </c>
    </row>
    <row r="341" spans="1:13" s="81" customFormat="1" ht="38.25" x14ac:dyDescent="0.25">
      <c r="A341" s="17"/>
      <c r="B341" s="218" t="s">
        <v>280</v>
      </c>
      <c r="C341" s="199" t="s">
        <v>618</v>
      </c>
      <c r="D341" s="202" t="s">
        <v>274</v>
      </c>
      <c r="E341" s="200" t="s">
        <v>106</v>
      </c>
      <c r="F341" s="200" t="s">
        <v>62</v>
      </c>
      <c r="G341" s="200" t="s">
        <v>63</v>
      </c>
      <c r="H341" s="200" t="s">
        <v>64</v>
      </c>
      <c r="I341" s="200" t="s">
        <v>65</v>
      </c>
      <c r="J341" s="200" t="s">
        <v>66</v>
      </c>
      <c r="K341" s="199" t="s">
        <v>103</v>
      </c>
      <c r="L341" s="202" t="s">
        <v>67</v>
      </c>
      <c r="M341" s="225" t="s">
        <v>107</v>
      </c>
    </row>
    <row r="342" spans="1:13" s="81" customFormat="1" ht="47.25" customHeight="1" x14ac:dyDescent="0.25">
      <c r="A342" s="17"/>
      <c r="B342" s="218" t="s">
        <v>299</v>
      </c>
      <c r="C342" s="199" t="s">
        <v>1046</v>
      </c>
      <c r="D342" s="202" t="s">
        <v>281</v>
      </c>
      <c r="E342" s="200" t="s">
        <v>106</v>
      </c>
      <c r="F342" s="200" t="s">
        <v>62</v>
      </c>
      <c r="G342" s="200" t="s">
        <v>63</v>
      </c>
      <c r="H342" s="200" t="s">
        <v>64</v>
      </c>
      <c r="I342" s="200" t="s">
        <v>65</v>
      </c>
      <c r="J342" s="200" t="s">
        <v>66</v>
      </c>
      <c r="K342" s="235" t="s">
        <v>107</v>
      </c>
      <c r="L342" s="200" t="s">
        <v>67</v>
      </c>
      <c r="M342" s="219" t="s">
        <v>107</v>
      </c>
    </row>
    <row r="343" spans="1:13" s="81" customFormat="1" ht="51" x14ac:dyDescent="0.25">
      <c r="A343" s="17"/>
      <c r="B343" s="218" t="s">
        <v>282</v>
      </c>
      <c r="C343" s="199" t="s">
        <v>764</v>
      </c>
      <c r="D343" s="202" t="s">
        <v>281</v>
      </c>
      <c r="E343" s="200" t="s">
        <v>134</v>
      </c>
      <c r="F343" s="200" t="s">
        <v>62</v>
      </c>
      <c r="G343" s="200" t="s">
        <v>63</v>
      </c>
      <c r="H343" s="200" t="s">
        <v>64</v>
      </c>
      <c r="I343" s="200" t="s">
        <v>94</v>
      </c>
      <c r="J343" s="200" t="s">
        <v>66</v>
      </c>
      <c r="K343" s="235" t="s">
        <v>107</v>
      </c>
      <c r="L343" s="200" t="s">
        <v>67</v>
      </c>
      <c r="M343" s="219" t="s">
        <v>107</v>
      </c>
    </row>
    <row r="344" spans="1:13" s="81" customFormat="1" ht="35.25" customHeight="1" x14ac:dyDescent="0.25">
      <c r="A344" s="17"/>
      <c r="B344" s="218" t="s">
        <v>283</v>
      </c>
      <c r="C344" s="199" t="s">
        <v>617</v>
      </c>
      <c r="D344" s="202" t="s">
        <v>281</v>
      </c>
      <c r="E344" s="200" t="s">
        <v>106</v>
      </c>
      <c r="F344" s="200" t="s">
        <v>62</v>
      </c>
      <c r="G344" s="200" t="s">
        <v>63</v>
      </c>
      <c r="H344" s="200" t="s">
        <v>64</v>
      </c>
      <c r="I344" s="200" t="s">
        <v>65</v>
      </c>
      <c r="J344" s="200" t="s">
        <v>66</v>
      </c>
      <c r="K344" s="235" t="s">
        <v>107</v>
      </c>
      <c r="L344" s="200" t="s">
        <v>67</v>
      </c>
      <c r="M344" s="219" t="s">
        <v>107</v>
      </c>
    </row>
    <row r="345" spans="1:13" s="81" customFormat="1" ht="25.5" x14ac:dyDescent="0.25">
      <c r="A345" s="17"/>
      <c r="B345" s="224" t="s">
        <v>589</v>
      </c>
      <c r="C345" s="199" t="s">
        <v>866</v>
      </c>
      <c r="D345" s="202" t="s">
        <v>588</v>
      </c>
      <c r="E345" s="200" t="s">
        <v>106</v>
      </c>
      <c r="F345" s="200" t="s">
        <v>62</v>
      </c>
      <c r="G345" s="200" t="s">
        <v>63</v>
      </c>
      <c r="H345" s="200" t="s">
        <v>64</v>
      </c>
      <c r="I345" s="200" t="s">
        <v>65</v>
      </c>
      <c r="J345" s="200" t="s">
        <v>66</v>
      </c>
      <c r="K345" s="235" t="s">
        <v>107</v>
      </c>
      <c r="L345" s="200" t="s">
        <v>138</v>
      </c>
      <c r="M345" s="219" t="s">
        <v>107</v>
      </c>
    </row>
    <row r="346" spans="1:13" s="81" customFormat="1" ht="38.25" x14ac:dyDescent="0.25">
      <c r="A346" s="17"/>
      <c r="B346" s="224" t="s">
        <v>924</v>
      </c>
      <c r="C346" s="199" t="s">
        <v>867</v>
      </c>
      <c r="D346" s="202" t="s">
        <v>588</v>
      </c>
      <c r="E346" s="200" t="s">
        <v>106</v>
      </c>
      <c r="F346" s="200" t="s">
        <v>62</v>
      </c>
      <c r="G346" s="200" t="s">
        <v>63</v>
      </c>
      <c r="H346" s="200" t="s">
        <v>64</v>
      </c>
      <c r="I346" s="200" t="s">
        <v>65</v>
      </c>
      <c r="J346" s="200" t="s">
        <v>590</v>
      </c>
      <c r="K346" s="235" t="s">
        <v>95</v>
      </c>
      <c r="L346" s="200" t="s">
        <v>138</v>
      </c>
      <c r="M346" s="219" t="s">
        <v>95</v>
      </c>
    </row>
    <row r="347" spans="1:13" s="81" customFormat="1" ht="38.25" x14ac:dyDescent="0.25">
      <c r="A347" s="17"/>
      <c r="B347" s="218" t="s">
        <v>289</v>
      </c>
      <c r="C347" s="235" t="s">
        <v>766</v>
      </c>
      <c r="D347" s="202" t="s">
        <v>290</v>
      </c>
      <c r="E347" s="200" t="s">
        <v>134</v>
      </c>
      <c r="F347" s="200" t="s">
        <v>62</v>
      </c>
      <c r="G347" s="200" t="s">
        <v>63</v>
      </c>
      <c r="H347" s="200" t="s">
        <v>64</v>
      </c>
      <c r="I347" s="200" t="s">
        <v>94</v>
      </c>
      <c r="J347" s="200" t="s">
        <v>66</v>
      </c>
      <c r="K347" s="235" t="s">
        <v>170</v>
      </c>
      <c r="L347" s="200" t="s">
        <v>67</v>
      </c>
      <c r="M347" s="219" t="s">
        <v>170</v>
      </c>
    </row>
    <row r="348" spans="1:13" s="81" customFormat="1" ht="38.25" x14ac:dyDescent="0.25">
      <c r="A348" s="17"/>
      <c r="B348" s="218" t="s">
        <v>291</v>
      </c>
      <c r="C348" s="235" t="s">
        <v>767</v>
      </c>
      <c r="D348" s="202" t="s">
        <v>290</v>
      </c>
      <c r="E348" s="200" t="s">
        <v>134</v>
      </c>
      <c r="F348" s="200" t="s">
        <v>62</v>
      </c>
      <c r="G348" s="200" t="s">
        <v>63</v>
      </c>
      <c r="H348" s="200" t="s">
        <v>64</v>
      </c>
      <c r="I348" s="200" t="s">
        <v>94</v>
      </c>
      <c r="J348" s="200" t="s">
        <v>66</v>
      </c>
      <c r="K348" s="235" t="s">
        <v>95</v>
      </c>
      <c r="L348" s="200" t="s">
        <v>67</v>
      </c>
      <c r="M348" s="219" t="s">
        <v>184</v>
      </c>
    </row>
    <row r="349" spans="1:13" s="81" customFormat="1" ht="51" x14ac:dyDescent="0.25">
      <c r="A349" s="17"/>
      <c r="B349" s="218" t="s">
        <v>550</v>
      </c>
      <c r="C349" s="235" t="s">
        <v>768</v>
      </c>
      <c r="D349" s="202" t="s">
        <v>290</v>
      </c>
      <c r="E349" s="200" t="s">
        <v>134</v>
      </c>
      <c r="F349" s="200" t="s">
        <v>62</v>
      </c>
      <c r="G349" s="200" t="s">
        <v>63</v>
      </c>
      <c r="H349" s="200" t="s">
        <v>64</v>
      </c>
      <c r="I349" s="200" t="s">
        <v>94</v>
      </c>
      <c r="J349" s="200" t="s">
        <v>66</v>
      </c>
      <c r="K349" s="235" t="s">
        <v>95</v>
      </c>
      <c r="L349" s="200" t="s">
        <v>67</v>
      </c>
      <c r="M349" s="219" t="s">
        <v>184</v>
      </c>
    </row>
    <row r="350" spans="1:13" s="81" customFormat="1" ht="38.25" x14ac:dyDescent="0.25">
      <c r="A350" s="17"/>
      <c r="B350" s="218" t="s">
        <v>292</v>
      </c>
      <c r="C350" s="235" t="s">
        <v>769</v>
      </c>
      <c r="D350" s="202" t="s">
        <v>290</v>
      </c>
      <c r="E350" s="200" t="s">
        <v>134</v>
      </c>
      <c r="F350" s="200" t="s">
        <v>62</v>
      </c>
      <c r="G350" s="200" t="s">
        <v>63</v>
      </c>
      <c r="H350" s="200" t="s">
        <v>64</v>
      </c>
      <c r="I350" s="200" t="s">
        <v>94</v>
      </c>
      <c r="J350" s="200" t="s">
        <v>66</v>
      </c>
      <c r="K350" s="235" t="s">
        <v>95</v>
      </c>
      <c r="L350" s="200" t="s">
        <v>67</v>
      </c>
      <c r="M350" s="219" t="s">
        <v>184</v>
      </c>
    </row>
    <row r="351" spans="1:13" s="81" customFormat="1" ht="38.25" x14ac:dyDescent="0.25">
      <c r="A351" s="17"/>
      <c r="B351" s="218" t="s">
        <v>293</v>
      </c>
      <c r="C351" s="235" t="s">
        <v>770</v>
      </c>
      <c r="D351" s="202" t="s">
        <v>290</v>
      </c>
      <c r="E351" s="200" t="s">
        <v>134</v>
      </c>
      <c r="F351" s="200" t="s">
        <v>62</v>
      </c>
      <c r="G351" s="200" t="s">
        <v>63</v>
      </c>
      <c r="H351" s="200" t="s">
        <v>64</v>
      </c>
      <c r="I351" s="200" t="s">
        <v>94</v>
      </c>
      <c r="J351" s="200" t="s">
        <v>66</v>
      </c>
      <c r="K351" s="235" t="s">
        <v>95</v>
      </c>
      <c r="L351" s="200" t="s">
        <v>67</v>
      </c>
      <c r="M351" s="219" t="s">
        <v>184</v>
      </c>
    </row>
    <row r="352" spans="1:13" s="81" customFormat="1" ht="38.25" x14ac:dyDescent="0.25">
      <c r="A352" s="17"/>
      <c r="B352" s="218" t="s">
        <v>294</v>
      </c>
      <c r="C352" s="235" t="s">
        <v>771</v>
      </c>
      <c r="D352" s="202" t="s">
        <v>290</v>
      </c>
      <c r="E352" s="200" t="s">
        <v>134</v>
      </c>
      <c r="F352" s="200" t="s">
        <v>62</v>
      </c>
      <c r="G352" s="200" t="s">
        <v>63</v>
      </c>
      <c r="H352" s="200" t="s">
        <v>64</v>
      </c>
      <c r="I352" s="200" t="s">
        <v>94</v>
      </c>
      <c r="J352" s="200" t="s">
        <v>66</v>
      </c>
      <c r="K352" s="235" t="s">
        <v>95</v>
      </c>
      <c r="L352" s="200" t="s">
        <v>67</v>
      </c>
      <c r="M352" s="219" t="s">
        <v>184</v>
      </c>
    </row>
    <row r="353" spans="1:13" s="81" customFormat="1" ht="51" x14ac:dyDescent="0.25">
      <c r="A353" s="17"/>
      <c r="B353" s="218" t="s">
        <v>295</v>
      </c>
      <c r="C353" s="199" t="s">
        <v>772</v>
      </c>
      <c r="D353" s="202" t="s">
        <v>290</v>
      </c>
      <c r="E353" s="200" t="s">
        <v>134</v>
      </c>
      <c r="F353" s="200" t="s">
        <v>62</v>
      </c>
      <c r="G353" s="200" t="s">
        <v>63</v>
      </c>
      <c r="H353" s="200" t="s">
        <v>64</v>
      </c>
      <c r="I353" s="200" t="s">
        <v>94</v>
      </c>
      <c r="J353" s="200" t="s">
        <v>66</v>
      </c>
      <c r="K353" s="235" t="s">
        <v>95</v>
      </c>
      <c r="L353" s="200" t="s">
        <v>67</v>
      </c>
      <c r="M353" s="219" t="s">
        <v>184</v>
      </c>
    </row>
    <row r="354" spans="1:13" s="81" customFormat="1" ht="51" x14ac:dyDescent="0.25">
      <c r="A354" s="17"/>
      <c r="B354" s="218" t="s">
        <v>296</v>
      </c>
      <c r="C354" s="235" t="s">
        <v>773</v>
      </c>
      <c r="D354" s="202" t="s">
        <v>290</v>
      </c>
      <c r="E354" s="200" t="s">
        <v>134</v>
      </c>
      <c r="F354" s="200" t="s">
        <v>62</v>
      </c>
      <c r="G354" s="200" t="s">
        <v>63</v>
      </c>
      <c r="H354" s="200" t="s">
        <v>64</v>
      </c>
      <c r="I354" s="200" t="s">
        <v>94</v>
      </c>
      <c r="J354" s="200" t="s">
        <v>66</v>
      </c>
      <c r="K354" s="235" t="s">
        <v>95</v>
      </c>
      <c r="L354" s="200" t="s">
        <v>67</v>
      </c>
      <c r="M354" s="219" t="s">
        <v>184</v>
      </c>
    </row>
    <row r="355" spans="1:13" s="81" customFormat="1" ht="38.25" x14ac:dyDescent="0.25">
      <c r="A355" s="17"/>
      <c r="B355" s="218" t="s">
        <v>297</v>
      </c>
      <c r="C355" s="235" t="s">
        <v>774</v>
      </c>
      <c r="D355" s="202" t="s">
        <v>290</v>
      </c>
      <c r="E355" s="200" t="s">
        <v>134</v>
      </c>
      <c r="F355" s="200" t="s">
        <v>62</v>
      </c>
      <c r="G355" s="200" t="s">
        <v>63</v>
      </c>
      <c r="H355" s="200" t="s">
        <v>64</v>
      </c>
      <c r="I355" s="200" t="s">
        <v>94</v>
      </c>
      <c r="J355" s="200" t="s">
        <v>66</v>
      </c>
      <c r="K355" s="235" t="s">
        <v>95</v>
      </c>
      <c r="L355" s="200" t="s">
        <v>67</v>
      </c>
      <c r="M355" s="219" t="s">
        <v>184</v>
      </c>
    </row>
    <row r="356" spans="1:13" s="81" customFormat="1" ht="38.25" x14ac:dyDescent="0.25">
      <c r="A356" s="17"/>
      <c r="B356" s="218" t="s">
        <v>298</v>
      </c>
      <c r="C356" s="235" t="s">
        <v>775</v>
      </c>
      <c r="D356" s="202" t="s">
        <v>290</v>
      </c>
      <c r="E356" s="200" t="s">
        <v>134</v>
      </c>
      <c r="F356" s="200" t="s">
        <v>62</v>
      </c>
      <c r="G356" s="200" t="s">
        <v>63</v>
      </c>
      <c r="H356" s="200" t="s">
        <v>64</v>
      </c>
      <c r="I356" s="200" t="s">
        <v>94</v>
      </c>
      <c r="J356" s="200" t="s">
        <v>66</v>
      </c>
      <c r="K356" s="235" t="s">
        <v>95</v>
      </c>
      <c r="L356" s="200" t="s">
        <v>67</v>
      </c>
      <c r="M356" s="219" t="s">
        <v>184</v>
      </c>
    </row>
    <row r="357" spans="1:13" s="81" customFormat="1" ht="25.5" x14ac:dyDescent="0.25">
      <c r="A357" s="17"/>
      <c r="B357" s="218" t="s">
        <v>299</v>
      </c>
      <c r="C357" s="235" t="s">
        <v>776</v>
      </c>
      <c r="D357" s="202" t="s">
        <v>290</v>
      </c>
      <c r="E357" s="200" t="s">
        <v>134</v>
      </c>
      <c r="F357" s="200" t="s">
        <v>62</v>
      </c>
      <c r="G357" s="200" t="s">
        <v>63</v>
      </c>
      <c r="H357" s="200" t="s">
        <v>64</v>
      </c>
      <c r="I357" s="200" t="s">
        <v>94</v>
      </c>
      <c r="J357" s="200" t="s">
        <v>66</v>
      </c>
      <c r="K357" s="235" t="s">
        <v>95</v>
      </c>
      <c r="L357" s="200" t="s">
        <v>67</v>
      </c>
      <c r="M357" s="219" t="s">
        <v>184</v>
      </c>
    </row>
    <row r="358" spans="1:13" s="81" customFormat="1" ht="51" x14ac:dyDescent="0.25">
      <c r="A358" s="17"/>
      <c r="B358" s="218" t="s">
        <v>985</v>
      </c>
      <c r="C358" s="235" t="s">
        <v>986</v>
      </c>
      <c r="D358" s="202" t="s">
        <v>290</v>
      </c>
      <c r="E358" s="200" t="s">
        <v>134</v>
      </c>
      <c r="F358" s="200" t="s">
        <v>62</v>
      </c>
      <c r="G358" s="200" t="s">
        <v>63</v>
      </c>
      <c r="H358" s="200" t="s">
        <v>64</v>
      </c>
      <c r="I358" s="200" t="s">
        <v>94</v>
      </c>
      <c r="J358" s="200" t="s">
        <v>66</v>
      </c>
      <c r="K358" s="235" t="s">
        <v>103</v>
      </c>
      <c r="L358" s="200" t="s">
        <v>67</v>
      </c>
      <c r="M358" s="219" t="s">
        <v>184</v>
      </c>
    </row>
    <row r="359" spans="1:13" s="81" customFormat="1" ht="51" x14ac:dyDescent="0.25">
      <c r="A359" s="17"/>
      <c r="B359" s="218" t="s">
        <v>144</v>
      </c>
      <c r="C359" s="235" t="s">
        <v>777</v>
      </c>
      <c r="D359" s="202" t="s">
        <v>290</v>
      </c>
      <c r="E359" s="200" t="s">
        <v>134</v>
      </c>
      <c r="F359" s="200" t="s">
        <v>62</v>
      </c>
      <c r="G359" s="200" t="s">
        <v>63</v>
      </c>
      <c r="H359" s="200" t="s">
        <v>64</v>
      </c>
      <c r="I359" s="200" t="s">
        <v>94</v>
      </c>
      <c r="J359" s="200" t="s">
        <v>66</v>
      </c>
      <c r="K359" s="235" t="s">
        <v>95</v>
      </c>
      <c r="L359" s="200" t="s">
        <v>67</v>
      </c>
      <c r="M359" s="219" t="s">
        <v>184</v>
      </c>
    </row>
    <row r="360" spans="1:13" s="81" customFormat="1" ht="51" x14ac:dyDescent="0.25">
      <c r="A360" s="17"/>
      <c r="B360" s="218" t="s">
        <v>300</v>
      </c>
      <c r="C360" s="235" t="s">
        <v>778</v>
      </c>
      <c r="D360" s="202" t="s">
        <v>290</v>
      </c>
      <c r="E360" s="200" t="s">
        <v>134</v>
      </c>
      <c r="F360" s="200" t="s">
        <v>62</v>
      </c>
      <c r="G360" s="200" t="s">
        <v>63</v>
      </c>
      <c r="H360" s="200" t="s">
        <v>64</v>
      </c>
      <c r="I360" s="200" t="s">
        <v>94</v>
      </c>
      <c r="J360" s="200" t="s">
        <v>66</v>
      </c>
      <c r="K360" s="235" t="s">
        <v>95</v>
      </c>
      <c r="L360" s="200" t="s">
        <v>67</v>
      </c>
      <c r="M360" s="219" t="s">
        <v>184</v>
      </c>
    </row>
    <row r="361" spans="1:13" s="81" customFormat="1" ht="63.75" x14ac:dyDescent="0.25">
      <c r="A361" s="17"/>
      <c r="B361" s="218" t="s">
        <v>987</v>
      </c>
      <c r="C361" s="235" t="s">
        <v>988</v>
      </c>
      <c r="D361" s="202" t="s">
        <v>290</v>
      </c>
      <c r="E361" s="200" t="s">
        <v>134</v>
      </c>
      <c r="F361" s="200" t="s">
        <v>62</v>
      </c>
      <c r="G361" s="200" t="s">
        <v>63</v>
      </c>
      <c r="H361" s="200" t="s">
        <v>64</v>
      </c>
      <c r="I361" s="200" t="s">
        <v>94</v>
      </c>
      <c r="J361" s="200" t="s">
        <v>66</v>
      </c>
      <c r="K361" s="235" t="s">
        <v>95</v>
      </c>
      <c r="L361" s="200" t="s">
        <v>67</v>
      </c>
      <c r="M361" s="219" t="s">
        <v>184</v>
      </c>
    </row>
    <row r="362" spans="1:13" s="81" customFormat="1" ht="25.5" x14ac:dyDescent="0.25">
      <c r="A362" s="17"/>
      <c r="B362" s="218" t="s">
        <v>148</v>
      </c>
      <c r="C362" s="235" t="s">
        <v>875</v>
      </c>
      <c r="D362" s="202" t="s">
        <v>290</v>
      </c>
      <c r="E362" s="200" t="s">
        <v>106</v>
      </c>
      <c r="F362" s="200" t="s">
        <v>62</v>
      </c>
      <c r="G362" s="200" t="s">
        <v>63</v>
      </c>
      <c r="H362" s="200" t="s">
        <v>64</v>
      </c>
      <c r="I362" s="200" t="s">
        <v>65</v>
      </c>
      <c r="J362" s="200" t="s">
        <v>66</v>
      </c>
      <c r="K362" s="235" t="s">
        <v>88</v>
      </c>
      <c r="L362" s="200" t="s">
        <v>67</v>
      </c>
      <c r="M362" s="219" t="s">
        <v>95</v>
      </c>
    </row>
    <row r="363" spans="1:13" s="81" customFormat="1" ht="51" x14ac:dyDescent="0.25">
      <c r="A363" s="17"/>
      <c r="B363" s="218" t="s">
        <v>301</v>
      </c>
      <c r="C363" s="235" t="s">
        <v>665</v>
      </c>
      <c r="D363" s="202" t="s">
        <v>290</v>
      </c>
      <c r="E363" s="200" t="s">
        <v>134</v>
      </c>
      <c r="F363" s="200" t="s">
        <v>62</v>
      </c>
      <c r="G363" s="200" t="s">
        <v>63</v>
      </c>
      <c r="H363" s="200" t="s">
        <v>64</v>
      </c>
      <c r="I363" s="200" t="s">
        <v>94</v>
      </c>
      <c r="J363" s="200" t="s">
        <v>66</v>
      </c>
      <c r="K363" s="235" t="s">
        <v>107</v>
      </c>
      <c r="L363" s="200" t="s">
        <v>67</v>
      </c>
      <c r="M363" s="219" t="s">
        <v>107</v>
      </c>
    </row>
    <row r="364" spans="1:13" s="81" customFormat="1" ht="25.5" x14ac:dyDescent="0.25">
      <c r="A364" s="17"/>
      <c r="B364" s="218" t="s">
        <v>302</v>
      </c>
      <c r="C364" s="199" t="s">
        <v>877</v>
      </c>
      <c r="D364" s="202" t="s">
        <v>290</v>
      </c>
      <c r="E364" s="200" t="s">
        <v>134</v>
      </c>
      <c r="F364" s="200" t="s">
        <v>62</v>
      </c>
      <c r="G364" s="200" t="s">
        <v>63</v>
      </c>
      <c r="H364" s="200" t="s">
        <v>64</v>
      </c>
      <c r="I364" s="200" t="s">
        <v>94</v>
      </c>
      <c r="J364" s="200" t="s">
        <v>66</v>
      </c>
      <c r="K364" s="235" t="s">
        <v>107</v>
      </c>
      <c r="L364" s="200" t="s">
        <v>67</v>
      </c>
      <c r="M364" s="219" t="s">
        <v>107</v>
      </c>
    </row>
    <row r="365" spans="1:13" s="81" customFormat="1" ht="38.25" x14ac:dyDescent="0.25">
      <c r="A365" s="17"/>
      <c r="B365" s="218" t="s">
        <v>282</v>
      </c>
      <c r="C365" s="199" t="s">
        <v>870</v>
      </c>
      <c r="D365" s="202" t="s">
        <v>290</v>
      </c>
      <c r="E365" s="200" t="s">
        <v>134</v>
      </c>
      <c r="F365" s="200" t="s">
        <v>62</v>
      </c>
      <c r="G365" s="200" t="s">
        <v>63</v>
      </c>
      <c r="H365" s="200" t="s">
        <v>64</v>
      </c>
      <c r="I365" s="200" t="s">
        <v>94</v>
      </c>
      <c r="J365" s="200" t="s">
        <v>66</v>
      </c>
      <c r="K365" s="235" t="s">
        <v>107</v>
      </c>
      <c r="L365" s="200" t="s">
        <v>67</v>
      </c>
      <c r="M365" s="219" t="s">
        <v>107</v>
      </c>
    </row>
    <row r="366" spans="1:13" s="81" customFormat="1" ht="38.25" x14ac:dyDescent="0.25">
      <c r="A366" s="17"/>
      <c r="B366" s="218" t="s">
        <v>303</v>
      </c>
      <c r="C366" s="199" t="s">
        <v>871</v>
      </c>
      <c r="D366" s="202" t="s">
        <v>290</v>
      </c>
      <c r="E366" s="200" t="s">
        <v>106</v>
      </c>
      <c r="F366" s="200" t="s">
        <v>62</v>
      </c>
      <c r="G366" s="200" t="s">
        <v>63</v>
      </c>
      <c r="H366" s="200" t="s">
        <v>64</v>
      </c>
      <c r="I366" s="200" t="s">
        <v>65</v>
      </c>
      <c r="J366" s="200" t="s">
        <v>66</v>
      </c>
      <c r="K366" s="235" t="s">
        <v>103</v>
      </c>
      <c r="L366" s="200" t="s">
        <v>67</v>
      </c>
      <c r="M366" s="219" t="s">
        <v>103</v>
      </c>
    </row>
    <row r="367" spans="1:13" s="81" customFormat="1" ht="25.5" x14ac:dyDescent="0.25">
      <c r="A367" s="17"/>
      <c r="B367" s="218" t="s">
        <v>591</v>
      </c>
      <c r="C367" s="199" t="s">
        <v>1061</v>
      </c>
      <c r="D367" s="202" t="s">
        <v>290</v>
      </c>
      <c r="E367" s="235" t="s">
        <v>106</v>
      </c>
      <c r="F367" s="235" t="s">
        <v>62</v>
      </c>
      <c r="G367" s="235" t="s">
        <v>63</v>
      </c>
      <c r="H367" s="235" t="s">
        <v>64</v>
      </c>
      <c r="I367" s="235" t="s">
        <v>65</v>
      </c>
      <c r="J367" s="235" t="s">
        <v>66</v>
      </c>
      <c r="K367" s="235" t="s">
        <v>107</v>
      </c>
      <c r="L367" s="235" t="s">
        <v>67</v>
      </c>
      <c r="M367" s="236" t="s">
        <v>184</v>
      </c>
    </row>
    <row r="368" spans="1:13" s="81" customFormat="1" ht="25.5" x14ac:dyDescent="0.25">
      <c r="A368" s="17"/>
      <c r="B368" s="218" t="s">
        <v>304</v>
      </c>
      <c r="C368" s="199" t="s">
        <v>869</v>
      </c>
      <c r="D368" s="202" t="s">
        <v>290</v>
      </c>
      <c r="E368" s="200" t="s">
        <v>106</v>
      </c>
      <c r="F368" s="200" t="s">
        <v>62</v>
      </c>
      <c r="G368" s="200" t="s">
        <v>63</v>
      </c>
      <c r="H368" s="200" t="s">
        <v>64</v>
      </c>
      <c r="I368" s="200" t="s">
        <v>65</v>
      </c>
      <c r="J368" s="200" t="s">
        <v>66</v>
      </c>
      <c r="K368" s="235" t="s">
        <v>103</v>
      </c>
      <c r="L368" s="200" t="s">
        <v>67</v>
      </c>
      <c r="M368" s="219" t="s">
        <v>103</v>
      </c>
    </row>
    <row r="369" spans="1:13" s="81" customFormat="1" ht="38.25" x14ac:dyDescent="0.25">
      <c r="A369" s="17"/>
      <c r="B369" s="218" t="s">
        <v>187</v>
      </c>
      <c r="C369" s="235" t="s">
        <v>868</v>
      </c>
      <c r="D369" s="202" t="s">
        <v>290</v>
      </c>
      <c r="E369" s="200" t="s">
        <v>106</v>
      </c>
      <c r="F369" s="200" t="s">
        <v>62</v>
      </c>
      <c r="G369" s="200" t="s">
        <v>63</v>
      </c>
      <c r="H369" s="200" t="s">
        <v>64</v>
      </c>
      <c r="I369" s="200" t="s">
        <v>65</v>
      </c>
      <c r="J369" s="200" t="s">
        <v>66</v>
      </c>
      <c r="K369" s="235" t="s">
        <v>103</v>
      </c>
      <c r="L369" s="200" t="s">
        <v>67</v>
      </c>
      <c r="M369" s="219" t="s">
        <v>103</v>
      </c>
    </row>
    <row r="370" spans="1:13" s="81" customFormat="1" ht="63.75" x14ac:dyDescent="0.25">
      <c r="A370" s="17"/>
      <c r="B370" s="218" t="s">
        <v>305</v>
      </c>
      <c r="C370" s="235" t="s">
        <v>612</v>
      </c>
      <c r="D370" s="202" t="s">
        <v>290</v>
      </c>
      <c r="E370" s="200" t="s">
        <v>134</v>
      </c>
      <c r="F370" s="200" t="s">
        <v>62</v>
      </c>
      <c r="G370" s="200" t="s">
        <v>63</v>
      </c>
      <c r="H370" s="200" t="s">
        <v>64</v>
      </c>
      <c r="I370" s="206" t="s">
        <v>65</v>
      </c>
      <c r="J370" s="200" t="s">
        <v>66</v>
      </c>
      <c r="K370" s="235" t="s">
        <v>95</v>
      </c>
      <c r="L370" s="200" t="s">
        <v>67</v>
      </c>
      <c r="M370" s="219" t="s">
        <v>184</v>
      </c>
    </row>
    <row r="371" spans="1:13" s="81" customFormat="1" ht="25.5" x14ac:dyDescent="0.25">
      <c r="A371" s="17"/>
      <c r="B371" s="218" t="s">
        <v>989</v>
      </c>
      <c r="C371" s="235" t="s">
        <v>990</v>
      </c>
      <c r="D371" s="202" t="s">
        <v>290</v>
      </c>
      <c r="E371" s="200" t="s">
        <v>134</v>
      </c>
      <c r="F371" s="200" t="s">
        <v>62</v>
      </c>
      <c r="G371" s="200" t="s">
        <v>63</v>
      </c>
      <c r="H371" s="200" t="s">
        <v>64</v>
      </c>
      <c r="I371" s="206" t="s">
        <v>65</v>
      </c>
      <c r="J371" s="200" t="s">
        <v>66</v>
      </c>
      <c r="K371" s="199" t="s">
        <v>170</v>
      </c>
      <c r="L371" s="200" t="s">
        <v>67</v>
      </c>
      <c r="M371" s="219" t="s">
        <v>170</v>
      </c>
    </row>
    <row r="372" spans="1:13" s="81" customFormat="1" ht="63.75" x14ac:dyDescent="0.25">
      <c r="A372" s="17"/>
      <c r="B372" s="218" t="s">
        <v>307</v>
      </c>
      <c r="C372" s="199" t="s">
        <v>613</v>
      </c>
      <c r="D372" s="202" t="s">
        <v>290</v>
      </c>
      <c r="E372" s="200" t="s">
        <v>106</v>
      </c>
      <c r="F372" s="200" t="s">
        <v>62</v>
      </c>
      <c r="G372" s="200" t="s">
        <v>63</v>
      </c>
      <c r="H372" s="200" t="s">
        <v>64</v>
      </c>
      <c r="I372" s="202" t="s">
        <v>94</v>
      </c>
      <c r="J372" s="200" t="s">
        <v>66</v>
      </c>
      <c r="K372" s="199" t="s">
        <v>107</v>
      </c>
      <c r="L372" s="200" t="s">
        <v>67</v>
      </c>
      <c r="M372" s="219" t="s">
        <v>184</v>
      </c>
    </row>
    <row r="373" spans="1:13" s="81" customFormat="1" ht="38.25" x14ac:dyDescent="0.25">
      <c r="A373" s="17"/>
      <c r="B373" s="218" t="s">
        <v>241</v>
      </c>
      <c r="C373" s="199" t="s">
        <v>872</v>
      </c>
      <c r="D373" s="202" t="s">
        <v>290</v>
      </c>
      <c r="E373" s="200" t="s">
        <v>106</v>
      </c>
      <c r="F373" s="200" t="s">
        <v>62</v>
      </c>
      <c r="G373" s="200" t="s">
        <v>63</v>
      </c>
      <c r="H373" s="200" t="s">
        <v>64</v>
      </c>
      <c r="I373" s="202" t="s">
        <v>94</v>
      </c>
      <c r="J373" s="200" t="s">
        <v>66</v>
      </c>
      <c r="K373" s="199" t="s">
        <v>107</v>
      </c>
      <c r="L373" s="200" t="s">
        <v>67</v>
      </c>
      <c r="M373" s="219" t="s">
        <v>184</v>
      </c>
    </row>
    <row r="374" spans="1:13" s="81" customFormat="1" ht="89.25" x14ac:dyDescent="0.25">
      <c r="A374" s="17"/>
      <c r="B374" s="218" t="s">
        <v>580</v>
      </c>
      <c r="C374" s="208" t="s">
        <v>614</v>
      </c>
      <c r="D374" s="202" t="s">
        <v>290</v>
      </c>
      <c r="E374" s="200" t="s">
        <v>134</v>
      </c>
      <c r="F374" s="200" t="s">
        <v>62</v>
      </c>
      <c r="G374" s="200" t="s">
        <v>63</v>
      </c>
      <c r="H374" s="200" t="s">
        <v>64</v>
      </c>
      <c r="I374" s="200" t="s">
        <v>94</v>
      </c>
      <c r="J374" s="200" t="s">
        <v>220</v>
      </c>
      <c r="K374" s="235" t="s">
        <v>107</v>
      </c>
      <c r="L374" s="200" t="s">
        <v>67</v>
      </c>
      <c r="M374" s="219" t="s">
        <v>184</v>
      </c>
    </row>
    <row r="375" spans="1:13" s="81" customFormat="1" ht="25.5" x14ac:dyDescent="0.25">
      <c r="A375" s="17"/>
      <c r="B375" s="218" t="s">
        <v>308</v>
      </c>
      <c r="C375" s="199" t="s">
        <v>876</v>
      </c>
      <c r="D375" s="202" t="s">
        <v>290</v>
      </c>
      <c r="E375" s="200" t="s">
        <v>134</v>
      </c>
      <c r="F375" s="200" t="s">
        <v>62</v>
      </c>
      <c r="G375" s="200" t="s">
        <v>63</v>
      </c>
      <c r="H375" s="200" t="s">
        <v>64</v>
      </c>
      <c r="I375" s="200" t="s">
        <v>94</v>
      </c>
      <c r="J375" s="200" t="s">
        <v>66</v>
      </c>
      <c r="K375" s="235" t="s">
        <v>107</v>
      </c>
      <c r="L375" s="200" t="s">
        <v>67</v>
      </c>
      <c r="M375" s="219" t="s">
        <v>107</v>
      </c>
    </row>
    <row r="376" spans="1:13" s="81" customFormat="1" ht="25.5" x14ac:dyDescent="0.25">
      <c r="A376" s="17"/>
      <c r="B376" s="218" t="s">
        <v>309</v>
      </c>
      <c r="C376" s="199" t="s">
        <v>873</v>
      </c>
      <c r="D376" s="202" t="s">
        <v>290</v>
      </c>
      <c r="E376" s="200" t="s">
        <v>134</v>
      </c>
      <c r="F376" s="200" t="s">
        <v>62</v>
      </c>
      <c r="G376" s="200" t="s">
        <v>63</v>
      </c>
      <c r="H376" s="200" t="s">
        <v>64</v>
      </c>
      <c r="I376" s="200" t="s">
        <v>94</v>
      </c>
      <c r="J376" s="200" t="s">
        <v>66</v>
      </c>
      <c r="K376" s="235" t="s">
        <v>107</v>
      </c>
      <c r="L376" s="200" t="s">
        <v>67</v>
      </c>
      <c r="M376" s="219" t="s">
        <v>107</v>
      </c>
    </row>
    <row r="377" spans="1:13" s="81" customFormat="1" ht="25.5" x14ac:dyDescent="0.25">
      <c r="A377" s="17"/>
      <c r="B377" s="218" t="s">
        <v>310</v>
      </c>
      <c r="C377" s="208" t="s">
        <v>874</v>
      </c>
      <c r="D377" s="202" t="s">
        <v>290</v>
      </c>
      <c r="E377" s="200" t="s">
        <v>134</v>
      </c>
      <c r="F377" s="200" t="s">
        <v>62</v>
      </c>
      <c r="G377" s="200" t="s">
        <v>63</v>
      </c>
      <c r="H377" s="200" t="s">
        <v>64</v>
      </c>
      <c r="I377" s="200" t="s">
        <v>94</v>
      </c>
      <c r="J377" s="200" t="s">
        <v>66</v>
      </c>
      <c r="K377" s="235" t="s">
        <v>107</v>
      </c>
      <c r="L377" s="200" t="s">
        <v>67</v>
      </c>
      <c r="M377" s="219" t="s">
        <v>107</v>
      </c>
    </row>
    <row r="378" spans="1:13" s="81" customFormat="1" ht="38.25" x14ac:dyDescent="0.25">
      <c r="A378" s="17"/>
      <c r="B378" s="218" t="s">
        <v>205</v>
      </c>
      <c r="C378" s="235" t="s">
        <v>833</v>
      </c>
      <c r="D378" s="202" t="s">
        <v>290</v>
      </c>
      <c r="E378" s="200" t="s">
        <v>134</v>
      </c>
      <c r="F378" s="200" t="s">
        <v>62</v>
      </c>
      <c r="G378" s="200" t="s">
        <v>63</v>
      </c>
      <c r="H378" s="200" t="s">
        <v>64</v>
      </c>
      <c r="I378" s="200" t="s">
        <v>94</v>
      </c>
      <c r="J378" s="200" t="s">
        <v>66</v>
      </c>
      <c r="K378" s="235" t="s">
        <v>95</v>
      </c>
      <c r="L378" s="200" t="s">
        <v>67</v>
      </c>
      <c r="M378" s="219" t="s">
        <v>95</v>
      </c>
    </row>
    <row r="379" spans="1:13" s="81" customFormat="1" ht="38.25" x14ac:dyDescent="0.25">
      <c r="A379" s="17"/>
      <c r="B379" s="218" t="s">
        <v>991</v>
      </c>
      <c r="C379" s="235" t="s">
        <v>992</v>
      </c>
      <c r="D379" s="202" t="s">
        <v>290</v>
      </c>
      <c r="E379" s="200" t="s">
        <v>134</v>
      </c>
      <c r="F379" s="200" t="s">
        <v>62</v>
      </c>
      <c r="G379" s="200" t="s">
        <v>63</v>
      </c>
      <c r="H379" s="200" t="s">
        <v>64</v>
      </c>
      <c r="I379" s="200" t="s">
        <v>94</v>
      </c>
      <c r="J379" s="200" t="s">
        <v>66</v>
      </c>
      <c r="K379" s="235" t="s">
        <v>170</v>
      </c>
      <c r="L379" s="200" t="s">
        <v>67</v>
      </c>
      <c r="M379" s="219" t="s">
        <v>170</v>
      </c>
    </row>
    <row r="380" spans="1:13" s="81" customFormat="1" ht="38.25" x14ac:dyDescent="0.25">
      <c r="A380" s="17"/>
      <c r="B380" s="218" t="s">
        <v>311</v>
      </c>
      <c r="C380" s="199" t="s">
        <v>878</v>
      </c>
      <c r="D380" s="202" t="s">
        <v>290</v>
      </c>
      <c r="E380" s="200" t="s">
        <v>134</v>
      </c>
      <c r="F380" s="200" t="s">
        <v>62</v>
      </c>
      <c r="G380" s="200" t="s">
        <v>63</v>
      </c>
      <c r="H380" s="200" t="s">
        <v>64</v>
      </c>
      <c r="I380" s="200" t="s">
        <v>94</v>
      </c>
      <c r="J380" s="200" t="s">
        <v>66</v>
      </c>
      <c r="K380" s="235" t="s">
        <v>184</v>
      </c>
      <c r="L380" s="200" t="s">
        <v>67</v>
      </c>
      <c r="M380" s="219" t="s">
        <v>184</v>
      </c>
    </row>
    <row r="381" spans="1:13" s="81" customFormat="1" ht="51" x14ac:dyDescent="0.25">
      <c r="A381" s="17"/>
      <c r="B381" s="218" t="s">
        <v>1053</v>
      </c>
      <c r="C381" s="235" t="s">
        <v>779</v>
      </c>
      <c r="D381" s="202" t="s">
        <v>312</v>
      </c>
      <c r="E381" s="200" t="s">
        <v>134</v>
      </c>
      <c r="F381" s="200" t="s">
        <v>62</v>
      </c>
      <c r="G381" s="200" t="s">
        <v>63</v>
      </c>
      <c r="H381" s="200" t="s">
        <v>64</v>
      </c>
      <c r="I381" s="200" t="s">
        <v>94</v>
      </c>
      <c r="J381" s="200" t="s">
        <v>66</v>
      </c>
      <c r="K381" s="235" t="s">
        <v>95</v>
      </c>
      <c r="L381" s="200" t="s">
        <v>67</v>
      </c>
      <c r="M381" s="219" t="s">
        <v>184</v>
      </c>
    </row>
    <row r="382" spans="1:13" s="81" customFormat="1" ht="63.75" x14ac:dyDescent="0.25">
      <c r="A382" s="17"/>
      <c r="B382" s="218" t="s">
        <v>313</v>
      </c>
      <c r="C382" s="199" t="s">
        <v>314</v>
      </c>
      <c r="D382" s="202" t="s">
        <v>312</v>
      </c>
      <c r="E382" s="200" t="s">
        <v>134</v>
      </c>
      <c r="F382" s="200" t="s">
        <v>62</v>
      </c>
      <c r="G382" s="200" t="s">
        <v>63</v>
      </c>
      <c r="H382" s="200" t="s">
        <v>64</v>
      </c>
      <c r="I382" s="200" t="s">
        <v>94</v>
      </c>
      <c r="J382" s="200" t="s">
        <v>66</v>
      </c>
      <c r="K382" s="235" t="s">
        <v>107</v>
      </c>
      <c r="L382" s="200" t="s">
        <v>67</v>
      </c>
      <c r="M382" s="219" t="s">
        <v>184</v>
      </c>
    </row>
    <row r="383" spans="1:13" s="81" customFormat="1" ht="51" x14ac:dyDescent="0.25">
      <c r="A383" s="17"/>
      <c r="B383" s="218" t="s">
        <v>1054</v>
      </c>
      <c r="C383" s="199" t="s">
        <v>666</v>
      </c>
      <c r="D383" s="202" t="s">
        <v>312</v>
      </c>
      <c r="E383" s="200" t="s">
        <v>134</v>
      </c>
      <c r="F383" s="200" t="s">
        <v>62</v>
      </c>
      <c r="G383" s="200" t="s">
        <v>63</v>
      </c>
      <c r="H383" s="200" t="s">
        <v>64</v>
      </c>
      <c r="I383" s="200" t="s">
        <v>94</v>
      </c>
      <c r="J383" s="200" t="s">
        <v>66</v>
      </c>
      <c r="K383" s="235" t="s">
        <v>95</v>
      </c>
      <c r="L383" s="200" t="s">
        <v>67</v>
      </c>
      <c r="M383" s="219" t="s">
        <v>184</v>
      </c>
    </row>
    <row r="384" spans="1:13" s="81" customFormat="1" ht="51" x14ac:dyDescent="0.25">
      <c r="A384" s="17"/>
      <c r="B384" s="218" t="s">
        <v>315</v>
      </c>
      <c r="C384" s="199" t="s">
        <v>780</v>
      </c>
      <c r="D384" s="202" t="s">
        <v>312</v>
      </c>
      <c r="E384" s="200" t="s">
        <v>134</v>
      </c>
      <c r="F384" s="200" t="s">
        <v>62</v>
      </c>
      <c r="G384" s="200" t="s">
        <v>63</v>
      </c>
      <c r="H384" s="200" t="s">
        <v>64</v>
      </c>
      <c r="I384" s="200" t="s">
        <v>94</v>
      </c>
      <c r="J384" s="200" t="s">
        <v>66</v>
      </c>
      <c r="K384" s="235" t="s">
        <v>107</v>
      </c>
      <c r="L384" s="200" t="s">
        <v>67</v>
      </c>
      <c r="M384" s="219" t="s">
        <v>107</v>
      </c>
    </row>
    <row r="385" spans="1:13" s="81" customFormat="1" ht="51" x14ac:dyDescent="0.25">
      <c r="A385" s="17"/>
      <c r="B385" s="218" t="s">
        <v>316</v>
      </c>
      <c r="C385" s="199" t="s">
        <v>616</v>
      </c>
      <c r="D385" s="202" t="s">
        <v>312</v>
      </c>
      <c r="E385" s="200" t="s">
        <v>134</v>
      </c>
      <c r="F385" s="200" t="s">
        <v>62</v>
      </c>
      <c r="G385" s="200" t="s">
        <v>63</v>
      </c>
      <c r="H385" s="200" t="s">
        <v>64</v>
      </c>
      <c r="I385" s="200" t="s">
        <v>94</v>
      </c>
      <c r="J385" s="200" t="s">
        <v>66</v>
      </c>
      <c r="K385" s="235" t="s">
        <v>107</v>
      </c>
      <c r="L385" s="200" t="s">
        <v>67</v>
      </c>
      <c r="M385" s="219" t="s">
        <v>107</v>
      </c>
    </row>
    <row r="386" spans="1:13" s="81" customFormat="1" ht="51" x14ac:dyDescent="0.25">
      <c r="A386" s="17"/>
      <c r="B386" s="218" t="s">
        <v>263</v>
      </c>
      <c r="C386" s="199" t="s">
        <v>615</v>
      </c>
      <c r="D386" s="202" t="s">
        <v>312</v>
      </c>
      <c r="E386" s="200" t="s">
        <v>134</v>
      </c>
      <c r="F386" s="200" t="s">
        <v>62</v>
      </c>
      <c r="G386" s="200" t="s">
        <v>63</v>
      </c>
      <c r="H386" s="200" t="s">
        <v>64</v>
      </c>
      <c r="I386" s="200" t="s">
        <v>94</v>
      </c>
      <c r="J386" s="200" t="s">
        <v>66</v>
      </c>
      <c r="K386" s="235" t="s">
        <v>107</v>
      </c>
      <c r="L386" s="200" t="s">
        <v>67</v>
      </c>
      <c r="M386" s="219" t="s">
        <v>107</v>
      </c>
    </row>
    <row r="387" spans="1:13" s="81" customFormat="1" ht="38.25" x14ac:dyDescent="0.25">
      <c r="A387" s="17"/>
      <c r="B387" s="218" t="s">
        <v>204</v>
      </c>
      <c r="C387" s="199" t="s">
        <v>1032</v>
      </c>
      <c r="D387" s="202" t="s">
        <v>317</v>
      </c>
      <c r="E387" s="200" t="s">
        <v>134</v>
      </c>
      <c r="F387" s="200" t="s">
        <v>62</v>
      </c>
      <c r="G387" s="200" t="s">
        <v>63</v>
      </c>
      <c r="H387" s="200" t="s">
        <v>64</v>
      </c>
      <c r="I387" s="200" t="s">
        <v>94</v>
      </c>
      <c r="J387" s="200" t="s">
        <v>66</v>
      </c>
      <c r="K387" s="235" t="s">
        <v>107</v>
      </c>
      <c r="L387" s="200" t="s">
        <v>67</v>
      </c>
      <c r="M387" s="219" t="s">
        <v>107</v>
      </c>
    </row>
    <row r="388" spans="1:13" s="81" customFormat="1" ht="38.25" x14ac:dyDescent="0.25">
      <c r="A388" s="17"/>
      <c r="B388" s="218" t="s">
        <v>367</v>
      </c>
      <c r="C388" s="199" t="s">
        <v>879</v>
      </c>
      <c r="D388" s="202" t="s">
        <v>317</v>
      </c>
      <c r="E388" s="200" t="s">
        <v>106</v>
      </c>
      <c r="F388" s="200" t="s">
        <v>62</v>
      </c>
      <c r="G388" s="200" t="s">
        <v>63</v>
      </c>
      <c r="H388" s="200" t="s">
        <v>64</v>
      </c>
      <c r="I388" s="200" t="s">
        <v>65</v>
      </c>
      <c r="J388" s="200" t="s">
        <v>66</v>
      </c>
      <c r="K388" s="235" t="s">
        <v>95</v>
      </c>
      <c r="L388" s="200" t="s">
        <v>67</v>
      </c>
      <c r="M388" s="219" t="s">
        <v>103</v>
      </c>
    </row>
    <row r="389" spans="1:13" s="81" customFormat="1" ht="25.5" x14ac:dyDescent="0.25">
      <c r="A389" s="17"/>
      <c r="B389" s="218" t="s">
        <v>591</v>
      </c>
      <c r="C389" s="199" t="s">
        <v>1061</v>
      </c>
      <c r="D389" s="202" t="s">
        <v>317</v>
      </c>
      <c r="E389" s="235" t="s">
        <v>685</v>
      </c>
      <c r="F389" s="235" t="s">
        <v>62</v>
      </c>
      <c r="G389" s="235" t="s">
        <v>63</v>
      </c>
      <c r="H389" s="235" t="s">
        <v>64</v>
      </c>
      <c r="I389" s="235" t="s">
        <v>65</v>
      </c>
      <c r="J389" s="235" t="s">
        <v>66</v>
      </c>
      <c r="K389" s="235" t="s">
        <v>107</v>
      </c>
      <c r="L389" s="200" t="s">
        <v>138</v>
      </c>
      <c r="M389" s="236" t="s">
        <v>184</v>
      </c>
    </row>
    <row r="390" spans="1:13" s="81" customFormat="1" ht="51" x14ac:dyDescent="0.25">
      <c r="A390" s="17"/>
      <c r="B390" s="218" t="s">
        <v>1030</v>
      </c>
      <c r="C390" s="210" t="s">
        <v>1031</v>
      </c>
      <c r="D390" s="202" t="s">
        <v>317</v>
      </c>
      <c r="E390" s="200" t="s">
        <v>106</v>
      </c>
      <c r="F390" s="200" t="s">
        <v>62</v>
      </c>
      <c r="G390" s="200" t="s">
        <v>63</v>
      </c>
      <c r="H390" s="200" t="s">
        <v>64</v>
      </c>
      <c r="I390" s="200" t="s">
        <v>65</v>
      </c>
      <c r="J390" s="200" t="s">
        <v>66</v>
      </c>
      <c r="K390" s="235" t="s">
        <v>95</v>
      </c>
      <c r="L390" s="200" t="s">
        <v>67</v>
      </c>
      <c r="M390" s="219" t="s">
        <v>184</v>
      </c>
    </row>
    <row r="391" spans="1:13" s="81" customFormat="1" ht="38.25" x14ac:dyDescent="0.25">
      <c r="A391" s="17"/>
      <c r="B391" s="218" t="s">
        <v>595</v>
      </c>
      <c r="C391" s="235" t="s">
        <v>781</v>
      </c>
      <c r="D391" s="202" t="s">
        <v>320</v>
      </c>
      <c r="E391" s="200" t="s">
        <v>106</v>
      </c>
      <c r="F391" s="200" t="s">
        <v>62</v>
      </c>
      <c r="G391" s="200" t="s">
        <v>63</v>
      </c>
      <c r="H391" s="200" t="s">
        <v>64</v>
      </c>
      <c r="I391" s="200" t="s">
        <v>65</v>
      </c>
      <c r="J391" s="200" t="s">
        <v>66</v>
      </c>
      <c r="K391" s="235" t="s">
        <v>95</v>
      </c>
      <c r="L391" s="200" t="s">
        <v>67</v>
      </c>
      <c r="M391" s="219" t="s">
        <v>103</v>
      </c>
    </row>
    <row r="392" spans="1:13" s="81" customFormat="1" ht="51" x14ac:dyDescent="0.25">
      <c r="A392" s="17"/>
      <c r="B392" s="218" t="s">
        <v>319</v>
      </c>
      <c r="C392" s="235" t="s">
        <v>782</v>
      </c>
      <c r="D392" s="202" t="s">
        <v>320</v>
      </c>
      <c r="E392" s="200" t="s">
        <v>134</v>
      </c>
      <c r="F392" s="200" t="s">
        <v>62</v>
      </c>
      <c r="G392" s="200" t="s">
        <v>63</v>
      </c>
      <c r="H392" s="200" t="s">
        <v>64</v>
      </c>
      <c r="I392" s="200" t="s">
        <v>94</v>
      </c>
      <c r="J392" s="200" t="s">
        <v>66</v>
      </c>
      <c r="K392" s="235" t="s">
        <v>95</v>
      </c>
      <c r="L392" s="200" t="s">
        <v>67</v>
      </c>
      <c r="M392" s="219" t="s">
        <v>184</v>
      </c>
    </row>
    <row r="393" spans="1:13" s="81" customFormat="1" ht="63.75" x14ac:dyDescent="0.25">
      <c r="A393" s="17"/>
      <c r="B393" s="218" t="s">
        <v>993</v>
      </c>
      <c r="C393" s="235" t="s">
        <v>994</v>
      </c>
      <c r="D393" s="202" t="s">
        <v>320</v>
      </c>
      <c r="E393" s="200" t="s">
        <v>134</v>
      </c>
      <c r="F393" s="200" t="s">
        <v>62</v>
      </c>
      <c r="G393" s="200" t="s">
        <v>63</v>
      </c>
      <c r="H393" s="200" t="s">
        <v>64</v>
      </c>
      <c r="I393" s="200" t="s">
        <v>94</v>
      </c>
      <c r="J393" s="200" t="s">
        <v>66</v>
      </c>
      <c r="K393" s="235" t="s">
        <v>95</v>
      </c>
      <c r="L393" s="200" t="s">
        <v>67</v>
      </c>
      <c r="M393" s="219" t="s">
        <v>184</v>
      </c>
    </row>
    <row r="394" spans="1:13" s="81" customFormat="1" ht="63.75" x14ac:dyDescent="0.25">
      <c r="A394" s="17"/>
      <c r="B394" s="218" t="s">
        <v>321</v>
      </c>
      <c r="C394" s="199" t="s">
        <v>551</v>
      </c>
      <c r="D394" s="202" t="s">
        <v>320</v>
      </c>
      <c r="E394" s="200" t="s">
        <v>134</v>
      </c>
      <c r="F394" s="200" t="s">
        <v>62</v>
      </c>
      <c r="G394" s="200" t="s">
        <v>63</v>
      </c>
      <c r="H394" s="200" t="s">
        <v>64</v>
      </c>
      <c r="I394" s="200" t="s">
        <v>94</v>
      </c>
      <c r="J394" s="200" t="s">
        <v>66</v>
      </c>
      <c r="K394" s="235" t="s">
        <v>95</v>
      </c>
      <c r="L394" s="200" t="s">
        <v>67</v>
      </c>
      <c r="M394" s="219" t="s">
        <v>184</v>
      </c>
    </row>
    <row r="395" spans="1:13" s="81" customFormat="1" ht="25.5" x14ac:dyDescent="0.25">
      <c r="A395" s="17"/>
      <c r="B395" s="218" t="s">
        <v>322</v>
      </c>
      <c r="C395" s="199" t="s">
        <v>887</v>
      </c>
      <c r="D395" s="202" t="s">
        <v>320</v>
      </c>
      <c r="E395" s="200" t="s">
        <v>134</v>
      </c>
      <c r="F395" s="200" t="s">
        <v>62</v>
      </c>
      <c r="G395" s="200" t="s">
        <v>63</v>
      </c>
      <c r="H395" s="200" t="s">
        <v>64</v>
      </c>
      <c r="I395" s="200" t="s">
        <v>94</v>
      </c>
      <c r="J395" s="200" t="s">
        <v>66</v>
      </c>
      <c r="K395" s="235" t="s">
        <v>95</v>
      </c>
      <c r="L395" s="200" t="s">
        <v>67</v>
      </c>
      <c r="M395" s="219" t="s">
        <v>184</v>
      </c>
    </row>
    <row r="396" spans="1:13" s="81" customFormat="1" ht="25.5" x14ac:dyDescent="0.25">
      <c r="A396" s="17"/>
      <c r="B396" s="218" t="s">
        <v>886</v>
      </c>
      <c r="C396" s="199" t="s">
        <v>887</v>
      </c>
      <c r="D396" s="202" t="s">
        <v>320</v>
      </c>
      <c r="E396" s="200" t="s">
        <v>134</v>
      </c>
      <c r="F396" s="200" t="s">
        <v>62</v>
      </c>
      <c r="G396" s="200" t="s">
        <v>63</v>
      </c>
      <c r="H396" s="200" t="s">
        <v>64</v>
      </c>
      <c r="I396" s="200" t="s">
        <v>94</v>
      </c>
      <c r="J396" s="200" t="s">
        <v>66</v>
      </c>
      <c r="K396" s="235" t="s">
        <v>95</v>
      </c>
      <c r="L396" s="200" t="s">
        <v>67</v>
      </c>
      <c r="M396" s="219" t="s">
        <v>184</v>
      </c>
    </row>
    <row r="397" spans="1:13" s="81" customFormat="1" ht="76.5" x14ac:dyDescent="0.25">
      <c r="A397" s="17"/>
      <c r="B397" s="218" t="s">
        <v>982</v>
      </c>
      <c r="C397" s="208" t="s">
        <v>983</v>
      </c>
      <c r="D397" s="202" t="s">
        <v>320</v>
      </c>
      <c r="E397" s="200" t="s">
        <v>134</v>
      </c>
      <c r="F397" s="200" t="s">
        <v>62</v>
      </c>
      <c r="G397" s="200" t="s">
        <v>63</v>
      </c>
      <c r="H397" s="200" t="s">
        <v>64</v>
      </c>
      <c r="I397" s="200" t="s">
        <v>94</v>
      </c>
      <c r="J397" s="200" t="s">
        <v>66</v>
      </c>
      <c r="K397" s="235" t="s">
        <v>95</v>
      </c>
      <c r="L397" s="200" t="s">
        <v>67</v>
      </c>
      <c r="M397" s="219" t="s">
        <v>184</v>
      </c>
    </row>
    <row r="398" spans="1:13" s="81" customFormat="1" ht="51" x14ac:dyDescent="0.25">
      <c r="A398" s="17"/>
      <c r="B398" s="218" t="s">
        <v>984</v>
      </c>
      <c r="C398" s="199" t="s">
        <v>191</v>
      </c>
      <c r="D398" s="202" t="s">
        <v>320</v>
      </c>
      <c r="E398" s="200" t="s">
        <v>134</v>
      </c>
      <c r="F398" s="200" t="s">
        <v>62</v>
      </c>
      <c r="G398" s="200" t="s">
        <v>63</v>
      </c>
      <c r="H398" s="200" t="s">
        <v>64</v>
      </c>
      <c r="I398" s="200" t="s">
        <v>94</v>
      </c>
      <c r="J398" s="200" t="s">
        <v>66</v>
      </c>
      <c r="K398" s="235" t="s">
        <v>107</v>
      </c>
      <c r="L398" s="200" t="s">
        <v>67</v>
      </c>
      <c r="M398" s="219" t="s">
        <v>107</v>
      </c>
    </row>
    <row r="399" spans="1:13" s="81" customFormat="1" ht="51" x14ac:dyDescent="0.25">
      <c r="A399" s="17"/>
      <c r="B399" s="218" t="s">
        <v>324</v>
      </c>
      <c r="C399" s="199" t="s">
        <v>191</v>
      </c>
      <c r="D399" s="202" t="s">
        <v>320</v>
      </c>
      <c r="E399" s="200" t="s">
        <v>134</v>
      </c>
      <c r="F399" s="200" t="s">
        <v>62</v>
      </c>
      <c r="G399" s="200" t="s">
        <v>63</v>
      </c>
      <c r="H399" s="200" t="s">
        <v>64</v>
      </c>
      <c r="I399" s="200" t="s">
        <v>65</v>
      </c>
      <c r="J399" s="200" t="s">
        <v>66</v>
      </c>
      <c r="K399" s="235" t="s">
        <v>107</v>
      </c>
      <c r="L399" s="200" t="s">
        <v>67</v>
      </c>
      <c r="M399" s="219" t="s">
        <v>107</v>
      </c>
    </row>
    <row r="400" spans="1:13" s="81" customFormat="1" ht="63.75" x14ac:dyDescent="0.25">
      <c r="A400" s="17"/>
      <c r="B400" s="218" t="s">
        <v>325</v>
      </c>
      <c r="C400" s="199" t="s">
        <v>667</v>
      </c>
      <c r="D400" s="202" t="s">
        <v>326</v>
      </c>
      <c r="E400" s="200" t="s">
        <v>134</v>
      </c>
      <c r="F400" s="200" t="s">
        <v>62</v>
      </c>
      <c r="G400" s="200" t="s">
        <v>63</v>
      </c>
      <c r="H400" s="200" t="s">
        <v>64</v>
      </c>
      <c r="I400" s="200" t="s">
        <v>65</v>
      </c>
      <c r="J400" s="200" t="s">
        <v>66</v>
      </c>
      <c r="K400" s="235" t="s">
        <v>95</v>
      </c>
      <c r="L400" s="200" t="s">
        <v>138</v>
      </c>
      <c r="M400" s="219" t="s">
        <v>107</v>
      </c>
    </row>
    <row r="401" spans="1:13" s="81" customFormat="1" ht="76.5" x14ac:dyDescent="0.25">
      <c r="A401" s="17"/>
      <c r="B401" s="218" t="s">
        <v>327</v>
      </c>
      <c r="C401" s="199" t="s">
        <v>638</v>
      </c>
      <c r="D401" s="202" t="s">
        <v>326</v>
      </c>
      <c r="E401" s="200" t="s">
        <v>106</v>
      </c>
      <c r="F401" s="200" t="s">
        <v>62</v>
      </c>
      <c r="G401" s="200" t="s">
        <v>63</v>
      </c>
      <c r="H401" s="200" t="s">
        <v>64</v>
      </c>
      <c r="I401" s="200" t="s">
        <v>65</v>
      </c>
      <c r="J401" s="200" t="s">
        <v>66</v>
      </c>
      <c r="K401" s="235" t="s">
        <v>103</v>
      </c>
      <c r="L401" s="200" t="s">
        <v>67</v>
      </c>
      <c r="M401" s="219" t="s">
        <v>103</v>
      </c>
    </row>
    <row r="402" spans="1:13" s="81" customFormat="1" ht="51" x14ac:dyDescent="0.25">
      <c r="A402" s="17"/>
      <c r="B402" s="218" t="s">
        <v>286</v>
      </c>
      <c r="C402" s="199" t="s">
        <v>668</v>
      </c>
      <c r="D402" s="202" t="s">
        <v>326</v>
      </c>
      <c r="E402" s="200" t="s">
        <v>134</v>
      </c>
      <c r="F402" s="200" t="s">
        <v>62</v>
      </c>
      <c r="G402" s="200" t="s">
        <v>63</v>
      </c>
      <c r="H402" s="200" t="s">
        <v>64</v>
      </c>
      <c r="I402" s="200" t="s">
        <v>94</v>
      </c>
      <c r="J402" s="200" t="s">
        <v>66</v>
      </c>
      <c r="K402" s="235" t="s">
        <v>107</v>
      </c>
      <c r="L402" s="200" t="s">
        <v>67</v>
      </c>
      <c r="M402" s="219" t="s">
        <v>107</v>
      </c>
    </row>
    <row r="403" spans="1:13" s="81" customFormat="1" ht="63.75" x14ac:dyDescent="0.25">
      <c r="A403" s="17"/>
      <c r="B403" s="218" t="s">
        <v>287</v>
      </c>
      <c r="C403" s="199" t="s">
        <v>288</v>
      </c>
      <c r="D403" s="202" t="s">
        <v>326</v>
      </c>
      <c r="E403" s="200" t="s">
        <v>134</v>
      </c>
      <c r="F403" s="200" t="s">
        <v>62</v>
      </c>
      <c r="G403" s="200" t="s">
        <v>63</v>
      </c>
      <c r="H403" s="200" t="s">
        <v>64</v>
      </c>
      <c r="I403" s="200" t="s">
        <v>94</v>
      </c>
      <c r="J403" s="200" t="s">
        <v>66</v>
      </c>
      <c r="K403" s="235" t="s">
        <v>107</v>
      </c>
      <c r="L403" s="200" t="s">
        <v>67</v>
      </c>
      <c r="M403" s="219" t="s">
        <v>107</v>
      </c>
    </row>
    <row r="404" spans="1:13" s="81" customFormat="1" ht="63.75" x14ac:dyDescent="0.25">
      <c r="A404" s="17"/>
      <c r="B404" s="218" t="s">
        <v>198</v>
      </c>
      <c r="C404" s="235" t="s">
        <v>199</v>
      </c>
      <c r="D404" s="202" t="s">
        <v>328</v>
      </c>
      <c r="E404" s="200" t="s">
        <v>134</v>
      </c>
      <c r="F404" s="200" t="s">
        <v>62</v>
      </c>
      <c r="G404" s="200" t="s">
        <v>63</v>
      </c>
      <c r="H404" s="200" t="s">
        <v>64</v>
      </c>
      <c r="I404" s="200" t="s">
        <v>94</v>
      </c>
      <c r="J404" s="200" t="s">
        <v>72</v>
      </c>
      <c r="K404" s="235" t="s">
        <v>95</v>
      </c>
      <c r="L404" s="200" t="s">
        <v>138</v>
      </c>
      <c r="M404" s="219" t="s">
        <v>95</v>
      </c>
    </row>
    <row r="405" spans="1:13" s="81" customFormat="1" ht="38.25" x14ac:dyDescent="0.25">
      <c r="A405" s="17"/>
      <c r="B405" s="218" t="s">
        <v>966</v>
      </c>
      <c r="C405" s="235" t="s">
        <v>967</v>
      </c>
      <c r="D405" s="202" t="s">
        <v>328</v>
      </c>
      <c r="E405" s="200" t="s">
        <v>134</v>
      </c>
      <c r="F405" s="200" t="s">
        <v>62</v>
      </c>
      <c r="G405" s="200" t="s">
        <v>63</v>
      </c>
      <c r="H405" s="200" t="s">
        <v>64</v>
      </c>
      <c r="I405" s="200" t="s">
        <v>94</v>
      </c>
      <c r="J405" s="200" t="s">
        <v>72</v>
      </c>
      <c r="K405" s="235" t="s">
        <v>95</v>
      </c>
      <c r="L405" s="200" t="s">
        <v>138</v>
      </c>
      <c r="M405" s="219" t="s">
        <v>95</v>
      </c>
    </row>
    <row r="406" spans="1:13" s="81" customFormat="1" ht="25.5" x14ac:dyDescent="0.25">
      <c r="A406" s="17"/>
      <c r="B406" s="218" t="s">
        <v>221</v>
      </c>
      <c r="C406" s="235" t="s">
        <v>824</v>
      </c>
      <c r="D406" s="202" t="s">
        <v>328</v>
      </c>
      <c r="E406" s="200" t="s">
        <v>134</v>
      </c>
      <c r="F406" s="200" t="s">
        <v>62</v>
      </c>
      <c r="G406" s="200" t="s">
        <v>63</v>
      </c>
      <c r="H406" s="200" t="s">
        <v>64</v>
      </c>
      <c r="I406" s="200" t="s">
        <v>65</v>
      </c>
      <c r="J406" s="200" t="s">
        <v>66</v>
      </c>
      <c r="K406" s="235" t="s">
        <v>95</v>
      </c>
      <c r="L406" s="200" t="s">
        <v>67</v>
      </c>
      <c r="M406" s="219" t="s">
        <v>95</v>
      </c>
    </row>
    <row r="407" spans="1:13" s="81" customFormat="1" ht="25.5" x14ac:dyDescent="0.25">
      <c r="A407" s="17"/>
      <c r="B407" s="218" t="s">
        <v>591</v>
      </c>
      <c r="C407" s="199" t="s">
        <v>1061</v>
      </c>
      <c r="D407" s="202" t="s">
        <v>328</v>
      </c>
      <c r="E407" s="235" t="s">
        <v>106</v>
      </c>
      <c r="F407" s="235" t="s">
        <v>62</v>
      </c>
      <c r="G407" s="235" t="s">
        <v>63</v>
      </c>
      <c r="H407" s="235" t="s">
        <v>64</v>
      </c>
      <c r="I407" s="235" t="s">
        <v>65</v>
      </c>
      <c r="J407" s="235" t="s">
        <v>66</v>
      </c>
      <c r="K407" s="235" t="s">
        <v>107</v>
      </c>
      <c r="L407" s="235" t="s">
        <v>67</v>
      </c>
      <c r="M407" s="236" t="s">
        <v>184</v>
      </c>
    </row>
    <row r="408" spans="1:13" s="81" customFormat="1" ht="38.25" x14ac:dyDescent="0.25">
      <c r="A408" s="17"/>
      <c r="B408" s="218" t="s">
        <v>306</v>
      </c>
      <c r="C408" s="235" t="s">
        <v>889</v>
      </c>
      <c r="D408" s="202" t="s">
        <v>328</v>
      </c>
      <c r="E408" s="200" t="s">
        <v>134</v>
      </c>
      <c r="F408" s="200" t="s">
        <v>62</v>
      </c>
      <c r="G408" s="200" t="s">
        <v>63</v>
      </c>
      <c r="H408" s="200" t="s">
        <v>64</v>
      </c>
      <c r="I408" s="206" t="s">
        <v>65</v>
      </c>
      <c r="J408" s="200" t="s">
        <v>66</v>
      </c>
      <c r="K408" s="235" t="s">
        <v>95</v>
      </c>
      <c r="L408" s="200" t="s">
        <v>67</v>
      </c>
      <c r="M408" s="219" t="s">
        <v>184</v>
      </c>
    </row>
    <row r="409" spans="1:13" s="81" customFormat="1" ht="38.25" x14ac:dyDescent="0.25">
      <c r="A409" s="17"/>
      <c r="B409" s="218" t="s">
        <v>237</v>
      </c>
      <c r="C409" s="235" t="s">
        <v>827</v>
      </c>
      <c r="D409" s="202" t="s">
        <v>328</v>
      </c>
      <c r="E409" s="200" t="s">
        <v>134</v>
      </c>
      <c r="F409" s="200" t="s">
        <v>62</v>
      </c>
      <c r="G409" s="200" t="s">
        <v>63</v>
      </c>
      <c r="H409" s="200" t="s">
        <v>64</v>
      </c>
      <c r="I409" s="200" t="s">
        <v>94</v>
      </c>
      <c r="J409" s="200" t="s">
        <v>72</v>
      </c>
      <c r="K409" s="235" t="s">
        <v>184</v>
      </c>
      <c r="L409" s="200" t="s">
        <v>138</v>
      </c>
      <c r="M409" s="219" t="s">
        <v>184</v>
      </c>
    </row>
    <row r="410" spans="1:13" s="81" customFormat="1" ht="63.75" x14ac:dyDescent="0.25">
      <c r="A410" s="17"/>
      <c r="B410" s="218" t="s">
        <v>241</v>
      </c>
      <c r="C410" s="199" t="s">
        <v>268</v>
      </c>
      <c r="D410" s="202" t="s">
        <v>328</v>
      </c>
      <c r="E410" s="200" t="s">
        <v>106</v>
      </c>
      <c r="F410" s="200" t="s">
        <v>62</v>
      </c>
      <c r="G410" s="200" t="s">
        <v>63</v>
      </c>
      <c r="H410" s="200" t="s">
        <v>64</v>
      </c>
      <c r="I410" s="202" t="s">
        <v>94</v>
      </c>
      <c r="J410" s="200" t="s">
        <v>66</v>
      </c>
      <c r="K410" s="199" t="s">
        <v>107</v>
      </c>
      <c r="L410" s="200" t="s">
        <v>67</v>
      </c>
      <c r="M410" s="219" t="s">
        <v>184</v>
      </c>
    </row>
    <row r="411" spans="1:13" s="81" customFormat="1" ht="25.5" x14ac:dyDescent="0.25">
      <c r="A411" s="17"/>
      <c r="B411" s="218" t="s">
        <v>596</v>
      </c>
      <c r="C411" s="199" t="s">
        <v>888</v>
      </c>
      <c r="D411" s="202" t="s">
        <v>328</v>
      </c>
      <c r="E411" s="200" t="s">
        <v>106</v>
      </c>
      <c r="F411" s="200" t="s">
        <v>62</v>
      </c>
      <c r="G411" s="200" t="s">
        <v>63</v>
      </c>
      <c r="H411" s="200" t="s">
        <v>64</v>
      </c>
      <c r="I411" s="202" t="s">
        <v>94</v>
      </c>
      <c r="J411" s="200" t="s">
        <v>66</v>
      </c>
      <c r="K411" s="199" t="s">
        <v>95</v>
      </c>
      <c r="L411" s="200" t="s">
        <v>67</v>
      </c>
      <c r="M411" s="219" t="s">
        <v>184</v>
      </c>
    </row>
    <row r="412" spans="1:13" s="81" customFormat="1" ht="38.25" x14ac:dyDescent="0.25">
      <c r="A412" s="17"/>
      <c r="B412" s="218" t="s">
        <v>1037</v>
      </c>
      <c r="C412" s="235" t="s">
        <v>783</v>
      </c>
      <c r="D412" s="235" t="s">
        <v>329</v>
      </c>
      <c r="E412" s="200" t="s">
        <v>134</v>
      </c>
      <c r="F412" s="200" t="s">
        <v>62</v>
      </c>
      <c r="G412" s="200" t="s">
        <v>63</v>
      </c>
      <c r="H412" s="200" t="s">
        <v>64</v>
      </c>
      <c r="I412" s="200" t="s">
        <v>94</v>
      </c>
      <c r="J412" s="200" t="s">
        <v>66</v>
      </c>
      <c r="K412" s="235" t="s">
        <v>95</v>
      </c>
      <c r="L412" s="200" t="s">
        <v>67</v>
      </c>
      <c r="M412" s="219" t="s">
        <v>184</v>
      </c>
    </row>
    <row r="413" spans="1:13" s="81" customFormat="1" ht="38.25" x14ac:dyDescent="0.25">
      <c r="A413" s="17"/>
      <c r="B413" s="218" t="s">
        <v>573</v>
      </c>
      <c r="C413" s="235" t="s">
        <v>669</v>
      </c>
      <c r="D413" s="235" t="s">
        <v>329</v>
      </c>
      <c r="E413" s="200" t="s">
        <v>134</v>
      </c>
      <c r="F413" s="200" t="s">
        <v>62</v>
      </c>
      <c r="G413" s="200" t="s">
        <v>63</v>
      </c>
      <c r="H413" s="200" t="s">
        <v>64</v>
      </c>
      <c r="I413" s="200" t="s">
        <v>94</v>
      </c>
      <c r="J413" s="200" t="s">
        <v>66</v>
      </c>
      <c r="K413" s="235" t="s">
        <v>95</v>
      </c>
      <c r="L413" s="200" t="s">
        <v>67</v>
      </c>
      <c r="M413" s="219" t="s">
        <v>184</v>
      </c>
    </row>
    <row r="414" spans="1:13" s="81" customFormat="1" ht="38.25" x14ac:dyDescent="0.25">
      <c r="A414" s="17"/>
      <c r="B414" s="218" t="s">
        <v>574</v>
      </c>
      <c r="C414" s="235" t="s">
        <v>925</v>
      </c>
      <c r="D414" s="235" t="s">
        <v>329</v>
      </c>
      <c r="E414" s="200" t="s">
        <v>134</v>
      </c>
      <c r="F414" s="200" t="s">
        <v>62</v>
      </c>
      <c r="G414" s="200" t="s">
        <v>63</v>
      </c>
      <c r="H414" s="200" t="s">
        <v>64</v>
      </c>
      <c r="I414" s="200" t="s">
        <v>94</v>
      </c>
      <c r="J414" s="200" t="s">
        <v>66</v>
      </c>
      <c r="K414" s="235" t="s">
        <v>95</v>
      </c>
      <c r="L414" s="200" t="s">
        <v>67</v>
      </c>
      <c r="M414" s="219" t="s">
        <v>184</v>
      </c>
    </row>
    <row r="415" spans="1:13" s="81" customFormat="1" ht="38.25" x14ac:dyDescent="0.25">
      <c r="A415" s="17"/>
      <c r="B415" s="218" t="s">
        <v>1033</v>
      </c>
      <c r="C415" s="235" t="s">
        <v>1036</v>
      </c>
      <c r="D415" s="235" t="s">
        <v>329</v>
      </c>
      <c r="E415" s="200" t="s">
        <v>134</v>
      </c>
      <c r="F415" s="200" t="s">
        <v>62</v>
      </c>
      <c r="G415" s="200" t="s">
        <v>63</v>
      </c>
      <c r="H415" s="200" t="s">
        <v>64</v>
      </c>
      <c r="I415" s="200" t="s">
        <v>94</v>
      </c>
      <c r="J415" s="200" t="s">
        <v>66</v>
      </c>
      <c r="K415" s="235" t="s">
        <v>95</v>
      </c>
      <c r="L415" s="200" t="s">
        <v>67</v>
      </c>
      <c r="M415" s="219" t="s">
        <v>184</v>
      </c>
    </row>
    <row r="416" spans="1:13" s="81" customFormat="1" ht="51" x14ac:dyDescent="0.25">
      <c r="A416" s="17"/>
      <c r="B416" s="218" t="s">
        <v>1034</v>
      </c>
      <c r="C416" s="235" t="s">
        <v>1035</v>
      </c>
      <c r="D416" s="235" t="s">
        <v>329</v>
      </c>
      <c r="E416" s="200" t="s">
        <v>134</v>
      </c>
      <c r="F416" s="200" t="s">
        <v>62</v>
      </c>
      <c r="G416" s="200" t="s">
        <v>63</v>
      </c>
      <c r="H416" s="200" t="s">
        <v>64</v>
      </c>
      <c r="I416" s="200" t="s">
        <v>94</v>
      </c>
      <c r="J416" s="200" t="s">
        <v>66</v>
      </c>
      <c r="K416" s="235" t="s">
        <v>95</v>
      </c>
      <c r="L416" s="200" t="s">
        <v>67</v>
      </c>
      <c r="M416" s="219" t="s">
        <v>184</v>
      </c>
    </row>
    <row r="417" spans="1:13" s="81" customFormat="1" ht="25.5" x14ac:dyDescent="0.25">
      <c r="A417" s="17"/>
      <c r="B417" s="218" t="s">
        <v>330</v>
      </c>
      <c r="C417" s="199" t="s">
        <v>639</v>
      </c>
      <c r="D417" s="235" t="s">
        <v>329</v>
      </c>
      <c r="E417" s="200" t="s">
        <v>134</v>
      </c>
      <c r="F417" s="200" t="s">
        <v>62</v>
      </c>
      <c r="G417" s="200" t="s">
        <v>63</v>
      </c>
      <c r="H417" s="200" t="s">
        <v>64</v>
      </c>
      <c r="I417" s="200" t="s">
        <v>94</v>
      </c>
      <c r="J417" s="200" t="s">
        <v>66</v>
      </c>
      <c r="K417" s="235" t="s">
        <v>95</v>
      </c>
      <c r="L417" s="200" t="s">
        <v>67</v>
      </c>
      <c r="M417" s="219" t="s">
        <v>184</v>
      </c>
    </row>
    <row r="418" spans="1:13" s="81" customFormat="1" ht="38.25" x14ac:dyDescent="0.25">
      <c r="A418" s="17"/>
      <c r="B418" s="218" t="s">
        <v>575</v>
      </c>
      <c r="C418" s="199" t="s">
        <v>817</v>
      </c>
      <c r="D418" s="235" t="s">
        <v>329</v>
      </c>
      <c r="E418" s="200" t="s">
        <v>134</v>
      </c>
      <c r="F418" s="200" t="s">
        <v>62</v>
      </c>
      <c r="G418" s="200" t="s">
        <v>63</v>
      </c>
      <c r="H418" s="200" t="s">
        <v>64</v>
      </c>
      <c r="I418" s="200" t="s">
        <v>94</v>
      </c>
      <c r="J418" s="200" t="s">
        <v>66</v>
      </c>
      <c r="K418" s="235" t="s">
        <v>184</v>
      </c>
      <c r="L418" s="200" t="s">
        <v>67</v>
      </c>
      <c r="M418" s="219" t="s">
        <v>184</v>
      </c>
    </row>
    <row r="419" spans="1:13" s="81" customFormat="1" ht="38.25" x14ac:dyDescent="0.25">
      <c r="A419" s="17"/>
      <c r="B419" s="218" t="s">
        <v>576</v>
      </c>
      <c r="C419" s="199" t="s">
        <v>1028</v>
      </c>
      <c r="D419" s="235" t="s">
        <v>329</v>
      </c>
      <c r="E419" s="200" t="s">
        <v>134</v>
      </c>
      <c r="F419" s="200" t="s">
        <v>62</v>
      </c>
      <c r="G419" s="200" t="s">
        <v>63</v>
      </c>
      <c r="H419" s="200" t="s">
        <v>64</v>
      </c>
      <c r="I419" s="200" t="s">
        <v>94</v>
      </c>
      <c r="J419" s="200" t="s">
        <v>66</v>
      </c>
      <c r="K419" s="235" t="s">
        <v>184</v>
      </c>
      <c r="L419" s="200" t="s">
        <v>67</v>
      </c>
      <c r="M419" s="219" t="s">
        <v>184</v>
      </c>
    </row>
    <row r="420" spans="1:13" s="81" customFormat="1" ht="25.5" x14ac:dyDescent="0.25">
      <c r="A420" s="17"/>
      <c r="B420" s="218" t="s">
        <v>591</v>
      </c>
      <c r="C420" s="199" t="s">
        <v>1061</v>
      </c>
      <c r="D420" s="235" t="s">
        <v>329</v>
      </c>
      <c r="E420" s="235" t="s">
        <v>106</v>
      </c>
      <c r="F420" s="235" t="s">
        <v>62</v>
      </c>
      <c r="G420" s="235" t="s">
        <v>63</v>
      </c>
      <c r="H420" s="235" t="s">
        <v>64</v>
      </c>
      <c r="I420" s="235" t="s">
        <v>65</v>
      </c>
      <c r="J420" s="235" t="s">
        <v>66</v>
      </c>
      <c r="K420" s="235" t="s">
        <v>107</v>
      </c>
      <c r="L420" s="235" t="s">
        <v>67</v>
      </c>
      <c r="M420" s="236" t="s">
        <v>184</v>
      </c>
    </row>
    <row r="421" spans="1:13" s="81" customFormat="1" ht="38.25" x14ac:dyDescent="0.25">
      <c r="A421" s="17"/>
      <c r="B421" s="218" t="s">
        <v>687</v>
      </c>
      <c r="C421" s="235" t="s">
        <v>784</v>
      </c>
      <c r="D421" s="235" t="s">
        <v>694</v>
      </c>
      <c r="E421" s="235" t="s">
        <v>106</v>
      </c>
      <c r="F421" s="235" t="s">
        <v>62</v>
      </c>
      <c r="G421" s="235" t="s">
        <v>63</v>
      </c>
      <c r="H421" s="235" t="s">
        <v>64</v>
      </c>
      <c r="I421" s="235" t="s">
        <v>65</v>
      </c>
      <c r="J421" s="235" t="s">
        <v>66</v>
      </c>
      <c r="K421" s="235" t="s">
        <v>95</v>
      </c>
      <c r="L421" s="235" t="s">
        <v>67</v>
      </c>
      <c r="M421" s="236" t="s">
        <v>184</v>
      </c>
    </row>
    <row r="422" spans="1:13" s="81" customFormat="1" ht="25.5" x14ac:dyDescent="0.25">
      <c r="A422" s="17"/>
      <c r="B422" s="218" t="s">
        <v>688</v>
      </c>
      <c r="C422" s="199" t="s">
        <v>880</v>
      </c>
      <c r="D422" s="235" t="s">
        <v>694</v>
      </c>
      <c r="E422" s="235" t="s">
        <v>106</v>
      </c>
      <c r="F422" s="235" t="s">
        <v>62</v>
      </c>
      <c r="G422" s="235" t="s">
        <v>63</v>
      </c>
      <c r="H422" s="235" t="s">
        <v>64</v>
      </c>
      <c r="I422" s="235" t="s">
        <v>65</v>
      </c>
      <c r="J422" s="235" t="s">
        <v>66</v>
      </c>
      <c r="K422" s="235" t="s">
        <v>95</v>
      </c>
      <c r="L422" s="235" t="s">
        <v>67</v>
      </c>
      <c r="M422" s="236" t="s">
        <v>184</v>
      </c>
    </row>
    <row r="423" spans="1:13" s="81" customFormat="1" ht="38.25" x14ac:dyDescent="0.25">
      <c r="A423" s="17"/>
      <c r="B423" s="218" t="s">
        <v>689</v>
      </c>
      <c r="C423" s="199" t="s">
        <v>883</v>
      </c>
      <c r="D423" s="235" t="s">
        <v>694</v>
      </c>
      <c r="E423" s="235" t="s">
        <v>106</v>
      </c>
      <c r="F423" s="235" t="s">
        <v>62</v>
      </c>
      <c r="G423" s="235" t="s">
        <v>63</v>
      </c>
      <c r="H423" s="235" t="s">
        <v>64</v>
      </c>
      <c r="I423" s="235" t="s">
        <v>65</v>
      </c>
      <c r="J423" s="235" t="s">
        <v>66</v>
      </c>
      <c r="K423" s="235" t="s">
        <v>95</v>
      </c>
      <c r="L423" s="235" t="s">
        <v>67</v>
      </c>
      <c r="M423" s="236" t="s">
        <v>184</v>
      </c>
    </row>
    <row r="424" spans="1:13" s="81" customFormat="1" ht="25.5" x14ac:dyDescent="0.25">
      <c r="A424" s="17"/>
      <c r="B424" s="218" t="s">
        <v>690</v>
      </c>
      <c r="C424" s="199" t="s">
        <v>882</v>
      </c>
      <c r="D424" s="235" t="s">
        <v>694</v>
      </c>
      <c r="E424" s="235" t="s">
        <v>106</v>
      </c>
      <c r="F424" s="235" t="s">
        <v>62</v>
      </c>
      <c r="G424" s="235" t="s">
        <v>63</v>
      </c>
      <c r="H424" s="235" t="s">
        <v>64</v>
      </c>
      <c r="I424" s="235" t="s">
        <v>65</v>
      </c>
      <c r="J424" s="235" t="s">
        <v>66</v>
      </c>
      <c r="K424" s="235" t="s">
        <v>95</v>
      </c>
      <c r="L424" s="235" t="s">
        <v>67</v>
      </c>
      <c r="M424" s="236" t="s">
        <v>184</v>
      </c>
    </row>
    <row r="425" spans="1:13" s="81" customFormat="1" ht="25.5" x14ac:dyDescent="0.25">
      <c r="A425" s="17"/>
      <c r="B425" s="218" t="s">
        <v>591</v>
      </c>
      <c r="C425" s="199" t="s">
        <v>1061</v>
      </c>
      <c r="D425" s="235" t="s">
        <v>694</v>
      </c>
      <c r="E425" s="235" t="s">
        <v>106</v>
      </c>
      <c r="F425" s="235" t="s">
        <v>62</v>
      </c>
      <c r="G425" s="235" t="s">
        <v>63</v>
      </c>
      <c r="H425" s="235" t="s">
        <v>64</v>
      </c>
      <c r="I425" s="235" t="s">
        <v>65</v>
      </c>
      <c r="J425" s="235" t="s">
        <v>66</v>
      </c>
      <c r="K425" s="235" t="s">
        <v>107</v>
      </c>
      <c r="L425" s="235" t="s">
        <v>67</v>
      </c>
      <c r="M425" s="236" t="s">
        <v>184</v>
      </c>
    </row>
    <row r="426" spans="1:13" s="81" customFormat="1" ht="51" x14ac:dyDescent="0.25">
      <c r="A426" s="17"/>
      <c r="B426" s="218" t="s">
        <v>691</v>
      </c>
      <c r="C426" s="199" t="s">
        <v>881</v>
      </c>
      <c r="D426" s="235" t="s">
        <v>694</v>
      </c>
      <c r="E426" s="235" t="s">
        <v>106</v>
      </c>
      <c r="F426" s="235" t="s">
        <v>62</v>
      </c>
      <c r="G426" s="235" t="s">
        <v>63</v>
      </c>
      <c r="H426" s="235" t="s">
        <v>64</v>
      </c>
      <c r="I426" s="235" t="s">
        <v>65</v>
      </c>
      <c r="J426" s="235" t="s">
        <v>66</v>
      </c>
      <c r="K426" s="235" t="s">
        <v>95</v>
      </c>
      <c r="L426" s="235" t="s">
        <v>67</v>
      </c>
      <c r="M426" s="236" t="s">
        <v>184</v>
      </c>
    </row>
    <row r="427" spans="1:13" s="81" customFormat="1" ht="38.25" x14ac:dyDescent="0.25">
      <c r="A427" s="17"/>
      <c r="B427" s="218" t="s">
        <v>692</v>
      </c>
      <c r="C427" s="199" t="s">
        <v>884</v>
      </c>
      <c r="D427" s="235" t="s">
        <v>694</v>
      </c>
      <c r="E427" s="235" t="s">
        <v>106</v>
      </c>
      <c r="F427" s="235" t="s">
        <v>62</v>
      </c>
      <c r="G427" s="235" t="s">
        <v>63</v>
      </c>
      <c r="H427" s="235" t="s">
        <v>64</v>
      </c>
      <c r="I427" s="235" t="s">
        <v>65</v>
      </c>
      <c r="J427" s="235" t="s">
        <v>66</v>
      </c>
      <c r="K427" s="235" t="s">
        <v>107</v>
      </c>
      <c r="L427" s="235" t="s">
        <v>67</v>
      </c>
      <c r="M427" s="236" t="s">
        <v>184</v>
      </c>
    </row>
    <row r="428" spans="1:13" s="81" customFormat="1" ht="51" x14ac:dyDescent="0.25">
      <c r="A428" s="17"/>
      <c r="B428" s="218" t="s">
        <v>693</v>
      </c>
      <c r="C428" s="199" t="s">
        <v>885</v>
      </c>
      <c r="D428" s="235" t="s">
        <v>694</v>
      </c>
      <c r="E428" s="235" t="s">
        <v>106</v>
      </c>
      <c r="F428" s="235" t="s">
        <v>62</v>
      </c>
      <c r="G428" s="235" t="s">
        <v>63</v>
      </c>
      <c r="H428" s="235" t="s">
        <v>64</v>
      </c>
      <c r="I428" s="235" t="s">
        <v>65</v>
      </c>
      <c r="J428" s="235" t="s">
        <v>66</v>
      </c>
      <c r="K428" s="235" t="s">
        <v>107</v>
      </c>
      <c r="L428" s="235" t="s">
        <v>67</v>
      </c>
      <c r="M428" s="236" t="s">
        <v>184</v>
      </c>
    </row>
    <row r="429" spans="1:13" s="81" customFormat="1" ht="38.25" x14ac:dyDescent="0.25">
      <c r="A429" s="17"/>
      <c r="B429" s="218" t="s">
        <v>331</v>
      </c>
      <c r="C429" s="235" t="s">
        <v>785</v>
      </c>
      <c r="D429" s="202" t="s">
        <v>332</v>
      </c>
      <c r="E429" s="200" t="s">
        <v>134</v>
      </c>
      <c r="F429" s="200" t="s">
        <v>62</v>
      </c>
      <c r="G429" s="200" t="s">
        <v>63</v>
      </c>
      <c r="H429" s="200" t="s">
        <v>64</v>
      </c>
      <c r="I429" s="202" t="s">
        <v>94</v>
      </c>
      <c r="J429" s="200" t="s">
        <v>66</v>
      </c>
      <c r="K429" s="199" t="s">
        <v>184</v>
      </c>
      <c r="L429" s="202" t="s">
        <v>67</v>
      </c>
      <c r="M429" s="225" t="s">
        <v>184</v>
      </c>
    </row>
    <row r="430" spans="1:13" s="81" customFormat="1" ht="51" x14ac:dyDescent="0.25">
      <c r="A430" s="17"/>
      <c r="B430" s="218" t="s">
        <v>968</v>
      </c>
      <c r="C430" s="235" t="s">
        <v>975</v>
      </c>
      <c r="D430" s="202" t="s">
        <v>332</v>
      </c>
      <c r="E430" s="200" t="s">
        <v>134</v>
      </c>
      <c r="F430" s="200" t="s">
        <v>62</v>
      </c>
      <c r="G430" s="200" t="s">
        <v>63</v>
      </c>
      <c r="H430" s="200" t="s">
        <v>64</v>
      </c>
      <c r="I430" s="202" t="s">
        <v>94</v>
      </c>
      <c r="J430" s="200" t="s">
        <v>66</v>
      </c>
      <c r="K430" s="199" t="s">
        <v>184</v>
      </c>
      <c r="L430" s="202" t="s">
        <v>67</v>
      </c>
      <c r="M430" s="225" t="s">
        <v>184</v>
      </c>
    </row>
    <row r="431" spans="1:13" s="81" customFormat="1" ht="25.5" x14ac:dyDescent="0.25">
      <c r="A431" s="17"/>
      <c r="B431" s="218" t="s">
        <v>591</v>
      </c>
      <c r="C431" s="199" t="s">
        <v>1061</v>
      </c>
      <c r="D431" s="202" t="s">
        <v>332</v>
      </c>
      <c r="E431" s="200" t="s">
        <v>134</v>
      </c>
      <c r="F431" s="200" t="s">
        <v>62</v>
      </c>
      <c r="G431" s="200" t="s">
        <v>63</v>
      </c>
      <c r="H431" s="200" t="s">
        <v>64</v>
      </c>
      <c r="I431" s="202" t="s">
        <v>94</v>
      </c>
      <c r="J431" s="200" t="s">
        <v>66</v>
      </c>
      <c r="K431" s="199" t="s">
        <v>184</v>
      </c>
      <c r="L431" s="202" t="s">
        <v>67</v>
      </c>
      <c r="M431" s="225" t="s">
        <v>184</v>
      </c>
    </row>
    <row r="432" spans="1:13" s="81" customFormat="1" ht="38.25" x14ac:dyDescent="0.25">
      <c r="A432" s="17"/>
      <c r="B432" s="218" t="s">
        <v>969</v>
      </c>
      <c r="C432" s="209" t="s">
        <v>890</v>
      </c>
      <c r="D432" s="202" t="s">
        <v>332</v>
      </c>
      <c r="E432" s="200" t="s">
        <v>134</v>
      </c>
      <c r="F432" s="200" t="s">
        <v>62</v>
      </c>
      <c r="G432" s="200" t="s">
        <v>63</v>
      </c>
      <c r="H432" s="200" t="s">
        <v>64</v>
      </c>
      <c r="I432" s="202" t="s">
        <v>94</v>
      </c>
      <c r="J432" s="200" t="s">
        <v>66</v>
      </c>
      <c r="K432" s="199" t="s">
        <v>184</v>
      </c>
      <c r="L432" s="202" t="s">
        <v>67</v>
      </c>
      <c r="M432" s="225" t="s">
        <v>184</v>
      </c>
    </row>
    <row r="433" spans="1:13" s="81" customFormat="1" ht="76.5" x14ac:dyDescent="0.25">
      <c r="A433" s="17"/>
      <c r="B433" s="218" t="s">
        <v>333</v>
      </c>
      <c r="C433" s="210" t="s">
        <v>552</v>
      </c>
      <c r="D433" s="202" t="s">
        <v>332</v>
      </c>
      <c r="E433" s="200" t="s">
        <v>106</v>
      </c>
      <c r="F433" s="200" t="s">
        <v>62</v>
      </c>
      <c r="G433" s="200" t="s">
        <v>63</v>
      </c>
      <c r="H433" s="200" t="s">
        <v>64</v>
      </c>
      <c r="I433" s="200" t="s">
        <v>65</v>
      </c>
      <c r="J433" s="200" t="s">
        <v>66</v>
      </c>
      <c r="K433" s="235" t="s">
        <v>1016</v>
      </c>
      <c r="L433" s="200" t="s">
        <v>138</v>
      </c>
      <c r="M433" s="219" t="s">
        <v>95</v>
      </c>
    </row>
    <row r="434" spans="1:13" s="81" customFormat="1" ht="38.25" x14ac:dyDescent="0.25">
      <c r="A434" s="17"/>
      <c r="B434" s="218" t="s">
        <v>334</v>
      </c>
      <c r="C434" s="235" t="s">
        <v>786</v>
      </c>
      <c r="D434" s="202" t="s">
        <v>335</v>
      </c>
      <c r="E434" s="200" t="s">
        <v>193</v>
      </c>
      <c r="F434" s="200" t="s">
        <v>62</v>
      </c>
      <c r="G434" s="200" t="s">
        <v>63</v>
      </c>
      <c r="H434" s="200" t="s">
        <v>64</v>
      </c>
      <c r="I434" s="200" t="s">
        <v>94</v>
      </c>
      <c r="J434" s="200" t="s">
        <v>66</v>
      </c>
      <c r="K434" s="199" t="s">
        <v>107</v>
      </c>
      <c r="L434" s="200" t="s">
        <v>67</v>
      </c>
      <c r="M434" s="225" t="s">
        <v>107</v>
      </c>
    </row>
    <row r="435" spans="1:13" s="81" customFormat="1" ht="38.25" x14ac:dyDescent="0.25">
      <c r="A435" s="17"/>
      <c r="B435" s="218" t="s">
        <v>336</v>
      </c>
      <c r="C435" s="235" t="s">
        <v>787</v>
      </c>
      <c r="D435" s="202" t="s">
        <v>335</v>
      </c>
      <c r="E435" s="200" t="s">
        <v>193</v>
      </c>
      <c r="F435" s="200" t="s">
        <v>62</v>
      </c>
      <c r="G435" s="200" t="s">
        <v>63</v>
      </c>
      <c r="H435" s="200" t="s">
        <v>64</v>
      </c>
      <c r="I435" s="200" t="s">
        <v>65</v>
      </c>
      <c r="J435" s="200" t="s">
        <v>66</v>
      </c>
      <c r="K435" s="199" t="s">
        <v>107</v>
      </c>
      <c r="L435" s="200" t="s">
        <v>67</v>
      </c>
      <c r="M435" s="225" t="s">
        <v>107</v>
      </c>
    </row>
    <row r="436" spans="1:13" s="81" customFormat="1" ht="25.5" x14ac:dyDescent="0.25">
      <c r="A436" s="17"/>
      <c r="B436" s="218" t="s">
        <v>337</v>
      </c>
      <c r="C436" s="235" t="s">
        <v>788</v>
      </c>
      <c r="D436" s="202" t="s">
        <v>335</v>
      </c>
      <c r="E436" s="200" t="s">
        <v>134</v>
      </c>
      <c r="F436" s="200" t="s">
        <v>62</v>
      </c>
      <c r="G436" s="200" t="s">
        <v>63</v>
      </c>
      <c r="H436" s="200" t="s">
        <v>64</v>
      </c>
      <c r="I436" s="200" t="s">
        <v>94</v>
      </c>
      <c r="J436" s="200" t="s">
        <v>66</v>
      </c>
      <c r="K436" s="235" t="s">
        <v>95</v>
      </c>
      <c r="L436" s="200" t="s">
        <v>67</v>
      </c>
      <c r="M436" s="219" t="s">
        <v>184</v>
      </c>
    </row>
    <row r="437" spans="1:13" s="81" customFormat="1" ht="51" x14ac:dyDescent="0.25">
      <c r="A437" s="17"/>
      <c r="B437" s="218" t="s">
        <v>338</v>
      </c>
      <c r="C437" s="235" t="s">
        <v>789</v>
      </c>
      <c r="D437" s="202" t="s">
        <v>335</v>
      </c>
      <c r="E437" s="200" t="s">
        <v>134</v>
      </c>
      <c r="F437" s="200" t="s">
        <v>62</v>
      </c>
      <c r="G437" s="200" t="s">
        <v>63</v>
      </c>
      <c r="H437" s="200" t="s">
        <v>64</v>
      </c>
      <c r="I437" s="200" t="s">
        <v>94</v>
      </c>
      <c r="J437" s="200" t="s">
        <v>66</v>
      </c>
      <c r="K437" s="235" t="s">
        <v>95</v>
      </c>
      <c r="L437" s="200" t="s">
        <v>67</v>
      </c>
      <c r="M437" s="219" t="s">
        <v>184</v>
      </c>
    </row>
    <row r="438" spans="1:13" s="81" customFormat="1" ht="38.25" x14ac:dyDescent="0.25">
      <c r="A438" s="17"/>
      <c r="B438" s="218" t="s">
        <v>339</v>
      </c>
      <c r="C438" s="235" t="s">
        <v>790</v>
      </c>
      <c r="D438" s="202" t="s">
        <v>335</v>
      </c>
      <c r="E438" s="200" t="s">
        <v>134</v>
      </c>
      <c r="F438" s="200" t="s">
        <v>62</v>
      </c>
      <c r="G438" s="200" t="s">
        <v>63</v>
      </c>
      <c r="H438" s="200" t="s">
        <v>64</v>
      </c>
      <c r="I438" s="200" t="s">
        <v>94</v>
      </c>
      <c r="J438" s="200" t="s">
        <v>66</v>
      </c>
      <c r="K438" s="235" t="s">
        <v>95</v>
      </c>
      <c r="L438" s="200" t="s">
        <v>67</v>
      </c>
      <c r="M438" s="219" t="s">
        <v>184</v>
      </c>
    </row>
    <row r="439" spans="1:13" s="81" customFormat="1" ht="38.25" x14ac:dyDescent="0.25">
      <c r="A439" s="17"/>
      <c r="B439" s="218" t="s">
        <v>597</v>
      </c>
      <c r="C439" s="235" t="s">
        <v>791</v>
      </c>
      <c r="D439" s="202" t="s">
        <v>335</v>
      </c>
      <c r="E439" s="200" t="s">
        <v>134</v>
      </c>
      <c r="F439" s="200" t="s">
        <v>62</v>
      </c>
      <c r="G439" s="200" t="s">
        <v>63</v>
      </c>
      <c r="H439" s="200" t="s">
        <v>64</v>
      </c>
      <c r="I439" s="200" t="s">
        <v>94</v>
      </c>
      <c r="J439" s="200" t="s">
        <v>66</v>
      </c>
      <c r="K439" s="235" t="s">
        <v>95</v>
      </c>
      <c r="L439" s="200" t="s">
        <v>67</v>
      </c>
      <c r="M439" s="219" t="s">
        <v>184</v>
      </c>
    </row>
    <row r="440" spans="1:13" s="81" customFormat="1" ht="38.25" x14ac:dyDescent="0.25">
      <c r="A440" s="17"/>
      <c r="B440" s="218" t="s">
        <v>340</v>
      </c>
      <c r="C440" s="199" t="s">
        <v>658</v>
      </c>
      <c r="D440" s="202" t="s">
        <v>335</v>
      </c>
      <c r="E440" s="200" t="s">
        <v>134</v>
      </c>
      <c r="F440" s="200" t="s">
        <v>62</v>
      </c>
      <c r="G440" s="200" t="s">
        <v>63</v>
      </c>
      <c r="H440" s="200" t="s">
        <v>64</v>
      </c>
      <c r="I440" s="200" t="s">
        <v>94</v>
      </c>
      <c r="J440" s="200" t="s">
        <v>66</v>
      </c>
      <c r="K440" s="235" t="s">
        <v>95</v>
      </c>
      <c r="L440" s="200" t="s">
        <v>67</v>
      </c>
      <c r="M440" s="219" t="s">
        <v>184</v>
      </c>
    </row>
    <row r="441" spans="1:13" s="81" customFormat="1" ht="25.5" x14ac:dyDescent="0.25">
      <c r="A441" s="17"/>
      <c r="B441" s="218" t="s">
        <v>341</v>
      </c>
      <c r="C441" s="199" t="s">
        <v>892</v>
      </c>
      <c r="D441" s="202" t="s">
        <v>335</v>
      </c>
      <c r="E441" s="200" t="s">
        <v>134</v>
      </c>
      <c r="F441" s="200" t="s">
        <v>62</v>
      </c>
      <c r="G441" s="200" t="s">
        <v>63</v>
      </c>
      <c r="H441" s="200" t="s">
        <v>64</v>
      </c>
      <c r="I441" s="200" t="s">
        <v>94</v>
      </c>
      <c r="J441" s="200" t="s">
        <v>66</v>
      </c>
      <c r="K441" s="235" t="s">
        <v>95</v>
      </c>
      <c r="L441" s="200" t="s">
        <v>67</v>
      </c>
      <c r="M441" s="219" t="s">
        <v>184</v>
      </c>
    </row>
    <row r="442" spans="1:13" s="81" customFormat="1" ht="63.75" x14ac:dyDescent="0.25">
      <c r="A442" s="17"/>
      <c r="B442" s="218" t="s">
        <v>342</v>
      </c>
      <c r="C442" s="199" t="s">
        <v>792</v>
      </c>
      <c r="D442" s="202" t="s">
        <v>335</v>
      </c>
      <c r="E442" s="200" t="s">
        <v>134</v>
      </c>
      <c r="F442" s="200" t="s">
        <v>62</v>
      </c>
      <c r="G442" s="200" t="s">
        <v>63</v>
      </c>
      <c r="H442" s="200" t="s">
        <v>64</v>
      </c>
      <c r="I442" s="200" t="s">
        <v>94</v>
      </c>
      <c r="J442" s="200" t="s">
        <v>66</v>
      </c>
      <c r="K442" s="235" t="s">
        <v>112</v>
      </c>
      <c r="L442" s="200" t="s">
        <v>67</v>
      </c>
      <c r="M442" s="219" t="s">
        <v>95</v>
      </c>
    </row>
    <row r="443" spans="1:13" s="81" customFormat="1" ht="51" x14ac:dyDescent="0.25">
      <c r="A443" s="17"/>
      <c r="B443" s="218" t="s">
        <v>553</v>
      </c>
      <c r="C443" s="199" t="s">
        <v>793</v>
      </c>
      <c r="D443" s="202" t="s">
        <v>335</v>
      </c>
      <c r="E443" s="200" t="s">
        <v>106</v>
      </c>
      <c r="F443" s="200" t="s">
        <v>62</v>
      </c>
      <c r="G443" s="200" t="s">
        <v>63</v>
      </c>
      <c r="H443" s="200" t="s">
        <v>64</v>
      </c>
      <c r="I443" s="200" t="s">
        <v>65</v>
      </c>
      <c r="J443" s="200" t="s">
        <v>66</v>
      </c>
      <c r="K443" s="235" t="s">
        <v>103</v>
      </c>
      <c r="L443" s="200" t="s">
        <v>67</v>
      </c>
      <c r="M443" s="219" t="s">
        <v>103</v>
      </c>
    </row>
    <row r="444" spans="1:13" s="81" customFormat="1" ht="25.5" x14ac:dyDescent="0.25">
      <c r="A444" s="17"/>
      <c r="B444" s="218" t="s">
        <v>187</v>
      </c>
      <c r="C444" s="235" t="s">
        <v>891</v>
      </c>
      <c r="D444" s="202" t="s">
        <v>335</v>
      </c>
      <c r="E444" s="200" t="s">
        <v>106</v>
      </c>
      <c r="F444" s="200" t="s">
        <v>62</v>
      </c>
      <c r="G444" s="200" t="s">
        <v>63</v>
      </c>
      <c r="H444" s="200" t="s">
        <v>64</v>
      </c>
      <c r="I444" s="200" t="s">
        <v>65</v>
      </c>
      <c r="J444" s="200" t="s">
        <v>66</v>
      </c>
      <c r="K444" s="235" t="s">
        <v>103</v>
      </c>
      <c r="L444" s="200" t="s">
        <v>67</v>
      </c>
      <c r="M444" s="219" t="s">
        <v>103</v>
      </c>
    </row>
    <row r="445" spans="1:13" s="81" customFormat="1" ht="51" x14ac:dyDescent="0.25">
      <c r="A445" s="17"/>
      <c r="B445" s="218" t="s">
        <v>554</v>
      </c>
      <c r="C445" s="199" t="s">
        <v>657</v>
      </c>
      <c r="D445" s="202" t="s">
        <v>335</v>
      </c>
      <c r="E445" s="200" t="s">
        <v>106</v>
      </c>
      <c r="F445" s="200" t="s">
        <v>62</v>
      </c>
      <c r="G445" s="200" t="s">
        <v>63</v>
      </c>
      <c r="H445" s="200" t="s">
        <v>64</v>
      </c>
      <c r="I445" s="200" t="s">
        <v>65</v>
      </c>
      <c r="J445" s="202" t="s">
        <v>72</v>
      </c>
      <c r="K445" s="199" t="s">
        <v>95</v>
      </c>
      <c r="L445" s="202" t="s">
        <v>138</v>
      </c>
      <c r="M445" s="225" t="s">
        <v>95</v>
      </c>
    </row>
    <row r="446" spans="1:13" s="81" customFormat="1" ht="63.75" x14ac:dyDescent="0.25">
      <c r="A446" s="17"/>
      <c r="B446" s="218" t="s">
        <v>343</v>
      </c>
      <c r="C446" s="199" t="s">
        <v>1015</v>
      </c>
      <c r="D446" s="202" t="s">
        <v>335</v>
      </c>
      <c r="E446" s="200" t="s">
        <v>106</v>
      </c>
      <c r="F446" s="200" t="s">
        <v>62</v>
      </c>
      <c r="G446" s="200" t="s">
        <v>63</v>
      </c>
      <c r="H446" s="200" t="s">
        <v>64</v>
      </c>
      <c r="I446" s="200" t="s">
        <v>65</v>
      </c>
      <c r="J446" s="202" t="s">
        <v>72</v>
      </c>
      <c r="K446" s="199" t="s">
        <v>95</v>
      </c>
      <c r="L446" s="202" t="s">
        <v>138</v>
      </c>
      <c r="M446" s="225" t="s">
        <v>95</v>
      </c>
    </row>
    <row r="447" spans="1:13" s="81" customFormat="1" ht="114.75" x14ac:dyDescent="0.25">
      <c r="A447" s="17"/>
      <c r="B447" s="218" t="s">
        <v>344</v>
      </c>
      <c r="C447" s="211" t="s">
        <v>656</v>
      </c>
      <c r="D447" s="202" t="s">
        <v>335</v>
      </c>
      <c r="E447" s="200" t="s">
        <v>106</v>
      </c>
      <c r="F447" s="200" t="s">
        <v>62</v>
      </c>
      <c r="G447" s="200" t="s">
        <v>63</v>
      </c>
      <c r="H447" s="200" t="s">
        <v>64</v>
      </c>
      <c r="I447" s="200" t="s">
        <v>65</v>
      </c>
      <c r="J447" s="202" t="s">
        <v>72</v>
      </c>
      <c r="K447" s="199" t="s">
        <v>95</v>
      </c>
      <c r="L447" s="202" t="s">
        <v>138</v>
      </c>
      <c r="M447" s="225" t="s">
        <v>95</v>
      </c>
    </row>
    <row r="448" spans="1:13" s="81" customFormat="1" ht="25.5" x14ac:dyDescent="0.25">
      <c r="A448" s="17"/>
      <c r="B448" s="218" t="s">
        <v>345</v>
      </c>
      <c r="C448" s="199" t="s">
        <v>655</v>
      </c>
      <c r="D448" s="202" t="s">
        <v>335</v>
      </c>
      <c r="E448" s="200" t="s">
        <v>106</v>
      </c>
      <c r="F448" s="200" t="s">
        <v>62</v>
      </c>
      <c r="G448" s="200" t="s">
        <v>63</v>
      </c>
      <c r="H448" s="200" t="s">
        <v>64</v>
      </c>
      <c r="I448" s="200" t="s">
        <v>65</v>
      </c>
      <c r="J448" s="202" t="s">
        <v>72</v>
      </c>
      <c r="K448" s="199" t="s">
        <v>95</v>
      </c>
      <c r="L448" s="202" t="s">
        <v>138</v>
      </c>
      <c r="M448" s="225" t="s">
        <v>95</v>
      </c>
    </row>
    <row r="449" spans="1:13" s="81" customFormat="1" ht="51" x14ac:dyDescent="0.25">
      <c r="A449" s="17"/>
      <c r="B449" s="218" t="s">
        <v>598</v>
      </c>
      <c r="C449" s="199" t="s">
        <v>893</v>
      </c>
      <c r="D449" s="202" t="s">
        <v>335</v>
      </c>
      <c r="E449" s="200" t="s">
        <v>106</v>
      </c>
      <c r="F449" s="200" t="s">
        <v>62</v>
      </c>
      <c r="G449" s="200" t="s">
        <v>63</v>
      </c>
      <c r="H449" s="200" t="s">
        <v>64</v>
      </c>
      <c r="I449" s="200" t="s">
        <v>94</v>
      </c>
      <c r="J449" s="202" t="s">
        <v>72</v>
      </c>
      <c r="K449" s="199" t="s">
        <v>95</v>
      </c>
      <c r="L449" s="202" t="s">
        <v>67</v>
      </c>
      <c r="M449" s="225" t="s">
        <v>95</v>
      </c>
    </row>
    <row r="450" spans="1:13" s="81" customFormat="1" ht="25.5" x14ac:dyDescent="0.25">
      <c r="A450" s="17"/>
      <c r="B450" s="218" t="s">
        <v>181</v>
      </c>
      <c r="C450" s="235" t="s">
        <v>729</v>
      </c>
      <c r="D450" s="202" t="s">
        <v>346</v>
      </c>
      <c r="E450" s="200" t="s">
        <v>193</v>
      </c>
      <c r="F450" s="200" t="s">
        <v>62</v>
      </c>
      <c r="G450" s="200" t="s">
        <v>63</v>
      </c>
      <c r="H450" s="200" t="s">
        <v>64</v>
      </c>
      <c r="I450" s="200" t="s">
        <v>94</v>
      </c>
      <c r="J450" s="200" t="s">
        <v>66</v>
      </c>
      <c r="K450" s="235" t="s">
        <v>95</v>
      </c>
      <c r="L450" s="200" t="s">
        <v>67</v>
      </c>
      <c r="M450" s="219" t="s">
        <v>184</v>
      </c>
    </row>
    <row r="451" spans="1:13" s="81" customFormat="1" ht="38.25" x14ac:dyDescent="0.25">
      <c r="A451" s="17"/>
      <c r="B451" s="218" t="s">
        <v>1012</v>
      </c>
      <c r="C451" s="199" t="s">
        <v>948</v>
      </c>
      <c r="D451" s="202" t="s">
        <v>346</v>
      </c>
      <c r="E451" s="200" t="s">
        <v>134</v>
      </c>
      <c r="F451" s="200" t="s">
        <v>62</v>
      </c>
      <c r="G451" s="200" t="s">
        <v>63</v>
      </c>
      <c r="H451" s="200" t="s">
        <v>64</v>
      </c>
      <c r="I451" s="200" t="s">
        <v>94</v>
      </c>
      <c r="J451" s="200" t="s">
        <v>66</v>
      </c>
      <c r="K451" s="235" t="s">
        <v>95</v>
      </c>
      <c r="L451" s="200" t="s">
        <v>67</v>
      </c>
      <c r="M451" s="219" t="s">
        <v>184</v>
      </c>
    </row>
    <row r="452" spans="1:13" s="81" customFormat="1" ht="38.25" x14ac:dyDescent="0.25">
      <c r="A452" s="17"/>
      <c r="B452" s="218" t="s">
        <v>347</v>
      </c>
      <c r="C452" s="235" t="s">
        <v>794</v>
      </c>
      <c r="D452" s="202" t="s">
        <v>346</v>
      </c>
      <c r="E452" s="200" t="s">
        <v>134</v>
      </c>
      <c r="F452" s="200" t="s">
        <v>62</v>
      </c>
      <c r="G452" s="200" t="s">
        <v>63</v>
      </c>
      <c r="H452" s="200" t="s">
        <v>64</v>
      </c>
      <c r="I452" s="200" t="s">
        <v>94</v>
      </c>
      <c r="J452" s="200" t="s">
        <v>66</v>
      </c>
      <c r="K452" s="235" t="s">
        <v>95</v>
      </c>
      <c r="L452" s="200" t="s">
        <v>67</v>
      </c>
      <c r="M452" s="219" t="s">
        <v>184</v>
      </c>
    </row>
    <row r="453" spans="1:13" s="81" customFormat="1" ht="38.25" x14ac:dyDescent="0.25">
      <c r="A453" s="17"/>
      <c r="B453" s="218" t="s">
        <v>905</v>
      </c>
      <c r="C453" s="235" t="s">
        <v>926</v>
      </c>
      <c r="D453" s="202" t="s">
        <v>346</v>
      </c>
      <c r="E453" s="200" t="s">
        <v>134</v>
      </c>
      <c r="F453" s="200" t="s">
        <v>62</v>
      </c>
      <c r="G453" s="200" t="s">
        <v>63</v>
      </c>
      <c r="H453" s="200" t="s">
        <v>64</v>
      </c>
      <c r="I453" s="200" t="s">
        <v>94</v>
      </c>
      <c r="J453" s="200" t="s">
        <v>66</v>
      </c>
      <c r="K453" s="235" t="s">
        <v>95</v>
      </c>
      <c r="L453" s="200" t="s">
        <v>67</v>
      </c>
      <c r="M453" s="219" t="s">
        <v>184</v>
      </c>
    </row>
    <row r="454" spans="1:13" s="81" customFormat="1" ht="25.5" x14ac:dyDescent="0.25">
      <c r="A454" s="17"/>
      <c r="B454" s="218" t="s">
        <v>348</v>
      </c>
      <c r="C454" s="199" t="s">
        <v>896</v>
      </c>
      <c r="D454" s="202" t="s">
        <v>346</v>
      </c>
      <c r="E454" s="200" t="s">
        <v>134</v>
      </c>
      <c r="F454" s="200" t="s">
        <v>62</v>
      </c>
      <c r="G454" s="200" t="s">
        <v>63</v>
      </c>
      <c r="H454" s="200" t="s">
        <v>64</v>
      </c>
      <c r="I454" s="200" t="s">
        <v>94</v>
      </c>
      <c r="J454" s="200" t="s">
        <v>66</v>
      </c>
      <c r="K454" s="235" t="s">
        <v>95</v>
      </c>
      <c r="L454" s="200" t="s">
        <v>67</v>
      </c>
      <c r="M454" s="219" t="s">
        <v>184</v>
      </c>
    </row>
    <row r="455" spans="1:13" s="81" customFormat="1" ht="38.25" x14ac:dyDescent="0.25">
      <c r="A455" s="17"/>
      <c r="B455" s="218" t="s">
        <v>349</v>
      </c>
      <c r="C455" s="199" t="s">
        <v>900</v>
      </c>
      <c r="D455" s="202" t="s">
        <v>346</v>
      </c>
      <c r="E455" s="200" t="s">
        <v>134</v>
      </c>
      <c r="F455" s="200" t="s">
        <v>62</v>
      </c>
      <c r="G455" s="200" t="s">
        <v>63</v>
      </c>
      <c r="H455" s="200" t="s">
        <v>64</v>
      </c>
      <c r="I455" s="200" t="s">
        <v>94</v>
      </c>
      <c r="J455" s="200" t="s">
        <v>66</v>
      </c>
      <c r="K455" s="235" t="s">
        <v>95</v>
      </c>
      <c r="L455" s="200" t="s">
        <v>67</v>
      </c>
      <c r="M455" s="219" t="s">
        <v>184</v>
      </c>
    </row>
    <row r="456" spans="1:13" s="81" customFormat="1" ht="51" x14ac:dyDescent="0.25">
      <c r="A456" s="17"/>
      <c r="B456" s="218" t="s">
        <v>1003</v>
      </c>
      <c r="C456" s="199" t="s">
        <v>670</v>
      </c>
      <c r="D456" s="202" t="s">
        <v>346</v>
      </c>
      <c r="E456" s="200" t="s">
        <v>134</v>
      </c>
      <c r="F456" s="200" t="s">
        <v>62</v>
      </c>
      <c r="G456" s="200" t="s">
        <v>63</v>
      </c>
      <c r="H456" s="200" t="s">
        <v>64</v>
      </c>
      <c r="I456" s="200" t="s">
        <v>94</v>
      </c>
      <c r="J456" s="200" t="s">
        <v>66</v>
      </c>
      <c r="K456" s="235" t="s">
        <v>95</v>
      </c>
      <c r="L456" s="200" t="s">
        <v>67</v>
      </c>
      <c r="M456" s="219" t="s">
        <v>184</v>
      </c>
    </row>
    <row r="457" spans="1:13" s="81" customFormat="1" ht="25.5" x14ac:dyDescent="0.25">
      <c r="A457" s="17"/>
      <c r="B457" s="218" t="s">
        <v>350</v>
      </c>
      <c r="C457" s="199" t="s">
        <v>659</v>
      </c>
      <c r="D457" s="202" t="s">
        <v>346</v>
      </c>
      <c r="E457" s="200" t="s">
        <v>134</v>
      </c>
      <c r="F457" s="200" t="s">
        <v>62</v>
      </c>
      <c r="G457" s="200" t="s">
        <v>63</v>
      </c>
      <c r="H457" s="200" t="s">
        <v>64</v>
      </c>
      <c r="I457" s="200" t="s">
        <v>94</v>
      </c>
      <c r="J457" s="200" t="s">
        <v>66</v>
      </c>
      <c r="K457" s="235" t="s">
        <v>95</v>
      </c>
      <c r="L457" s="200" t="s">
        <v>67</v>
      </c>
      <c r="M457" s="219" t="s">
        <v>184</v>
      </c>
    </row>
    <row r="458" spans="1:13" s="81" customFormat="1" ht="38.25" x14ac:dyDescent="0.25">
      <c r="A458" s="17"/>
      <c r="B458" s="218" t="s">
        <v>599</v>
      </c>
      <c r="C458" s="199" t="s">
        <v>901</v>
      </c>
      <c r="D458" s="202" t="s">
        <v>346</v>
      </c>
      <c r="E458" s="200" t="s">
        <v>134</v>
      </c>
      <c r="F458" s="200" t="s">
        <v>62</v>
      </c>
      <c r="G458" s="200" t="s">
        <v>63</v>
      </c>
      <c r="H458" s="200" t="s">
        <v>64</v>
      </c>
      <c r="I458" s="200" t="s">
        <v>94</v>
      </c>
      <c r="J458" s="200" t="s">
        <v>66</v>
      </c>
      <c r="K458" s="235" t="s">
        <v>95</v>
      </c>
      <c r="L458" s="200" t="s">
        <v>67</v>
      </c>
      <c r="M458" s="219" t="s">
        <v>184</v>
      </c>
    </row>
    <row r="459" spans="1:13" s="81" customFormat="1" ht="38.25" x14ac:dyDescent="0.25">
      <c r="A459" s="17"/>
      <c r="B459" s="218" t="s">
        <v>600</v>
      </c>
      <c r="C459" s="199" t="s">
        <v>671</v>
      </c>
      <c r="D459" s="202" t="s">
        <v>346</v>
      </c>
      <c r="E459" s="200" t="s">
        <v>134</v>
      </c>
      <c r="F459" s="200" t="s">
        <v>62</v>
      </c>
      <c r="G459" s="200" t="s">
        <v>63</v>
      </c>
      <c r="H459" s="200" t="s">
        <v>64</v>
      </c>
      <c r="I459" s="200" t="s">
        <v>94</v>
      </c>
      <c r="J459" s="200" t="s">
        <v>66</v>
      </c>
      <c r="K459" s="235" t="s">
        <v>95</v>
      </c>
      <c r="L459" s="200" t="s">
        <v>67</v>
      </c>
      <c r="M459" s="219" t="s">
        <v>184</v>
      </c>
    </row>
    <row r="460" spans="1:13" s="81" customFormat="1" ht="25.5" x14ac:dyDescent="0.25">
      <c r="A460" s="17"/>
      <c r="B460" s="218" t="s">
        <v>351</v>
      </c>
      <c r="C460" s="199" t="s">
        <v>902</v>
      </c>
      <c r="D460" s="202" t="s">
        <v>346</v>
      </c>
      <c r="E460" s="200" t="s">
        <v>134</v>
      </c>
      <c r="F460" s="200" t="s">
        <v>62</v>
      </c>
      <c r="G460" s="200" t="s">
        <v>63</v>
      </c>
      <c r="H460" s="200" t="s">
        <v>64</v>
      </c>
      <c r="I460" s="200" t="s">
        <v>94</v>
      </c>
      <c r="J460" s="200" t="s">
        <v>66</v>
      </c>
      <c r="K460" s="235" t="s">
        <v>95</v>
      </c>
      <c r="L460" s="200" t="s">
        <v>67</v>
      </c>
      <c r="M460" s="219" t="s">
        <v>184</v>
      </c>
    </row>
    <row r="461" spans="1:13" s="81" customFormat="1" ht="38.25" x14ac:dyDescent="0.25">
      <c r="A461" s="17"/>
      <c r="B461" s="218" t="s">
        <v>352</v>
      </c>
      <c r="C461" s="199" t="s">
        <v>660</v>
      </c>
      <c r="D461" s="202" t="s">
        <v>346</v>
      </c>
      <c r="E461" s="200" t="s">
        <v>134</v>
      </c>
      <c r="F461" s="200" t="s">
        <v>62</v>
      </c>
      <c r="G461" s="200" t="s">
        <v>63</v>
      </c>
      <c r="H461" s="200" t="s">
        <v>64</v>
      </c>
      <c r="I461" s="200" t="s">
        <v>94</v>
      </c>
      <c r="J461" s="200" t="s">
        <v>66</v>
      </c>
      <c r="K461" s="235" t="s">
        <v>95</v>
      </c>
      <c r="L461" s="200" t="s">
        <v>67</v>
      </c>
      <c r="M461" s="219" t="s">
        <v>184</v>
      </c>
    </row>
    <row r="462" spans="1:13" s="81" customFormat="1" ht="63.75" x14ac:dyDescent="0.25">
      <c r="A462" s="17"/>
      <c r="B462" s="218" t="s">
        <v>906</v>
      </c>
      <c r="C462" s="199" t="s">
        <v>907</v>
      </c>
      <c r="D462" s="202" t="s">
        <v>346</v>
      </c>
      <c r="E462" s="200" t="s">
        <v>134</v>
      </c>
      <c r="F462" s="200" t="s">
        <v>62</v>
      </c>
      <c r="G462" s="200" t="s">
        <v>63</v>
      </c>
      <c r="H462" s="200" t="s">
        <v>64</v>
      </c>
      <c r="I462" s="200" t="s">
        <v>94</v>
      </c>
      <c r="J462" s="200" t="s">
        <v>66</v>
      </c>
      <c r="K462" s="235" t="s">
        <v>95</v>
      </c>
      <c r="L462" s="200" t="s">
        <v>67</v>
      </c>
      <c r="M462" s="219" t="s">
        <v>908</v>
      </c>
    </row>
    <row r="463" spans="1:13" s="81" customFormat="1" ht="38.25" x14ac:dyDescent="0.25">
      <c r="A463" s="17"/>
      <c r="B463" s="218" t="s">
        <v>353</v>
      </c>
      <c r="C463" s="199" t="s">
        <v>795</v>
      </c>
      <c r="D463" s="202" t="s">
        <v>346</v>
      </c>
      <c r="E463" s="200" t="s">
        <v>134</v>
      </c>
      <c r="F463" s="200" t="s">
        <v>62</v>
      </c>
      <c r="G463" s="200" t="s">
        <v>63</v>
      </c>
      <c r="H463" s="200" t="s">
        <v>64</v>
      </c>
      <c r="I463" s="200" t="s">
        <v>94</v>
      </c>
      <c r="J463" s="200" t="s">
        <v>66</v>
      </c>
      <c r="K463" s="235" t="s">
        <v>95</v>
      </c>
      <c r="L463" s="200" t="s">
        <v>67</v>
      </c>
      <c r="M463" s="219" t="s">
        <v>184</v>
      </c>
    </row>
    <row r="464" spans="1:13" s="81" customFormat="1" ht="38.25" x14ac:dyDescent="0.25">
      <c r="A464" s="17"/>
      <c r="B464" s="218" t="s">
        <v>354</v>
      </c>
      <c r="C464" s="199" t="s">
        <v>555</v>
      </c>
      <c r="D464" s="202" t="s">
        <v>346</v>
      </c>
      <c r="E464" s="200" t="s">
        <v>106</v>
      </c>
      <c r="F464" s="200" t="s">
        <v>62</v>
      </c>
      <c r="G464" s="200" t="s">
        <v>63</v>
      </c>
      <c r="H464" s="200" t="s">
        <v>64</v>
      </c>
      <c r="I464" s="200" t="s">
        <v>65</v>
      </c>
      <c r="J464" s="200" t="s">
        <v>66</v>
      </c>
      <c r="K464" s="235" t="s">
        <v>103</v>
      </c>
      <c r="L464" s="200" t="s">
        <v>67</v>
      </c>
      <c r="M464" s="219" t="s">
        <v>103</v>
      </c>
    </row>
    <row r="465" spans="1:13" s="81" customFormat="1" ht="51" x14ac:dyDescent="0.25">
      <c r="A465" s="17"/>
      <c r="B465" s="218" t="s">
        <v>930</v>
      </c>
      <c r="C465" s="199" t="s">
        <v>909</v>
      </c>
      <c r="D465" s="202" t="s">
        <v>346</v>
      </c>
      <c r="E465" s="200" t="s">
        <v>106</v>
      </c>
      <c r="F465" s="200" t="s">
        <v>62</v>
      </c>
      <c r="G465" s="200" t="s">
        <v>63</v>
      </c>
      <c r="H465" s="200" t="s">
        <v>64</v>
      </c>
      <c r="I465" s="200" t="s">
        <v>65</v>
      </c>
      <c r="J465" s="200" t="s">
        <v>66</v>
      </c>
      <c r="K465" s="235" t="s">
        <v>103</v>
      </c>
      <c r="L465" s="200" t="s">
        <v>67</v>
      </c>
      <c r="M465" s="219" t="s">
        <v>103</v>
      </c>
    </row>
    <row r="466" spans="1:13" s="81" customFormat="1" ht="25.5" x14ac:dyDescent="0.25">
      <c r="A466" s="17"/>
      <c r="B466" s="218" t="s">
        <v>591</v>
      </c>
      <c r="C466" s="199" t="s">
        <v>1061</v>
      </c>
      <c r="D466" s="202" t="s">
        <v>346</v>
      </c>
      <c r="E466" s="235" t="s">
        <v>685</v>
      </c>
      <c r="F466" s="235" t="s">
        <v>62</v>
      </c>
      <c r="G466" s="235" t="s">
        <v>63</v>
      </c>
      <c r="H466" s="235" t="s">
        <v>64</v>
      </c>
      <c r="I466" s="235" t="s">
        <v>65</v>
      </c>
      <c r="J466" s="235" t="s">
        <v>66</v>
      </c>
      <c r="K466" s="235" t="s">
        <v>107</v>
      </c>
      <c r="L466" s="235" t="s">
        <v>67</v>
      </c>
      <c r="M466" s="236" t="s">
        <v>184</v>
      </c>
    </row>
    <row r="467" spans="1:13" s="81" customFormat="1" ht="51" x14ac:dyDescent="0.25">
      <c r="A467" s="17"/>
      <c r="B467" s="218" t="s">
        <v>355</v>
      </c>
      <c r="C467" s="199" t="s">
        <v>356</v>
      </c>
      <c r="D467" s="202" t="s">
        <v>346</v>
      </c>
      <c r="E467" s="200" t="s">
        <v>106</v>
      </c>
      <c r="F467" s="200" t="s">
        <v>62</v>
      </c>
      <c r="G467" s="200" t="s">
        <v>63</v>
      </c>
      <c r="H467" s="200" t="s">
        <v>64</v>
      </c>
      <c r="I467" s="200" t="s">
        <v>65</v>
      </c>
      <c r="J467" s="200" t="s">
        <v>66</v>
      </c>
      <c r="K467" s="235" t="s">
        <v>184</v>
      </c>
      <c r="L467" s="200" t="s">
        <v>138</v>
      </c>
      <c r="M467" s="219" t="s">
        <v>184</v>
      </c>
    </row>
    <row r="468" spans="1:13" s="81" customFormat="1" ht="51" x14ac:dyDescent="0.25">
      <c r="A468" s="17"/>
      <c r="B468" s="218" t="s">
        <v>949</v>
      </c>
      <c r="C468" s="199" t="s">
        <v>357</v>
      </c>
      <c r="D468" s="202" t="s">
        <v>346</v>
      </c>
      <c r="E468" s="200" t="s">
        <v>106</v>
      </c>
      <c r="F468" s="200" t="s">
        <v>62</v>
      </c>
      <c r="G468" s="200" t="s">
        <v>63</v>
      </c>
      <c r="H468" s="200" t="s">
        <v>64</v>
      </c>
      <c r="I468" s="200" t="s">
        <v>65</v>
      </c>
      <c r="J468" s="200" t="s">
        <v>66</v>
      </c>
      <c r="K468" s="235" t="s">
        <v>103</v>
      </c>
      <c r="L468" s="200" t="s">
        <v>67</v>
      </c>
      <c r="M468" s="219" t="s">
        <v>103</v>
      </c>
    </row>
    <row r="469" spans="1:13" s="81" customFormat="1" ht="63.75" x14ac:dyDescent="0.25">
      <c r="A469" s="17"/>
      <c r="B469" s="218" t="s">
        <v>358</v>
      </c>
      <c r="C469" s="199" t="s">
        <v>899</v>
      </c>
      <c r="D469" s="202" t="s">
        <v>346</v>
      </c>
      <c r="E469" s="200" t="s">
        <v>106</v>
      </c>
      <c r="F469" s="200" t="s">
        <v>62</v>
      </c>
      <c r="G469" s="200" t="s">
        <v>63</v>
      </c>
      <c r="H469" s="200" t="s">
        <v>64</v>
      </c>
      <c r="I469" s="200" t="s">
        <v>65</v>
      </c>
      <c r="J469" s="200" t="s">
        <v>66</v>
      </c>
      <c r="K469" s="235" t="s">
        <v>103</v>
      </c>
      <c r="L469" s="200" t="s">
        <v>67</v>
      </c>
      <c r="M469" s="219" t="s">
        <v>103</v>
      </c>
    </row>
    <row r="470" spans="1:13" s="81" customFormat="1" ht="51" x14ac:dyDescent="0.25">
      <c r="A470" s="17"/>
      <c r="B470" s="218" t="s">
        <v>359</v>
      </c>
      <c r="C470" s="199" t="s">
        <v>556</v>
      </c>
      <c r="D470" s="202" t="s">
        <v>346</v>
      </c>
      <c r="E470" s="200" t="s">
        <v>106</v>
      </c>
      <c r="F470" s="200" t="s">
        <v>62</v>
      </c>
      <c r="G470" s="200" t="s">
        <v>63</v>
      </c>
      <c r="H470" s="200" t="s">
        <v>64</v>
      </c>
      <c r="I470" s="200" t="s">
        <v>65</v>
      </c>
      <c r="J470" s="200" t="s">
        <v>66</v>
      </c>
      <c r="K470" s="235" t="s">
        <v>103</v>
      </c>
      <c r="L470" s="200" t="s">
        <v>67</v>
      </c>
      <c r="M470" s="219" t="s">
        <v>103</v>
      </c>
    </row>
    <row r="471" spans="1:13" s="81" customFormat="1" ht="76.5" x14ac:dyDescent="0.25">
      <c r="A471" s="17"/>
      <c r="B471" s="218" t="s">
        <v>360</v>
      </c>
      <c r="C471" s="199" t="s">
        <v>361</v>
      </c>
      <c r="D471" s="202" t="s">
        <v>346</v>
      </c>
      <c r="E471" s="200" t="s">
        <v>106</v>
      </c>
      <c r="F471" s="200" t="s">
        <v>62</v>
      </c>
      <c r="G471" s="200" t="s">
        <v>63</v>
      </c>
      <c r="H471" s="200" t="s">
        <v>64</v>
      </c>
      <c r="I471" s="200" t="s">
        <v>65</v>
      </c>
      <c r="J471" s="200" t="s">
        <v>66</v>
      </c>
      <c r="K471" s="235" t="s">
        <v>103</v>
      </c>
      <c r="L471" s="200" t="s">
        <v>67</v>
      </c>
      <c r="M471" s="219" t="s">
        <v>103</v>
      </c>
    </row>
    <row r="472" spans="1:13" s="81" customFormat="1" ht="38.25" x14ac:dyDescent="0.25">
      <c r="A472" s="17"/>
      <c r="B472" s="218" t="s">
        <v>362</v>
      </c>
      <c r="C472" s="199" t="s">
        <v>682</v>
      </c>
      <c r="D472" s="202" t="s">
        <v>346</v>
      </c>
      <c r="E472" s="200" t="s">
        <v>106</v>
      </c>
      <c r="F472" s="200" t="s">
        <v>62</v>
      </c>
      <c r="G472" s="200" t="s">
        <v>63</v>
      </c>
      <c r="H472" s="200" t="s">
        <v>64</v>
      </c>
      <c r="I472" s="200" t="s">
        <v>65</v>
      </c>
      <c r="J472" s="200" t="s">
        <v>66</v>
      </c>
      <c r="K472" s="235" t="s">
        <v>103</v>
      </c>
      <c r="L472" s="200" t="s">
        <v>67</v>
      </c>
      <c r="M472" s="219" t="s">
        <v>103</v>
      </c>
    </row>
    <row r="473" spans="1:13" s="81" customFormat="1" ht="38.25" x14ac:dyDescent="0.25">
      <c r="A473" s="17"/>
      <c r="B473" s="218" t="s">
        <v>363</v>
      </c>
      <c r="C473" s="199" t="s">
        <v>897</v>
      </c>
      <c r="D473" s="202" t="s">
        <v>346</v>
      </c>
      <c r="E473" s="200" t="s">
        <v>106</v>
      </c>
      <c r="F473" s="200" t="s">
        <v>62</v>
      </c>
      <c r="G473" s="200" t="s">
        <v>63</v>
      </c>
      <c r="H473" s="200" t="s">
        <v>64</v>
      </c>
      <c r="I473" s="200" t="s">
        <v>65</v>
      </c>
      <c r="J473" s="200" t="s">
        <v>66</v>
      </c>
      <c r="K473" s="235" t="s">
        <v>103</v>
      </c>
      <c r="L473" s="200" t="s">
        <v>67</v>
      </c>
      <c r="M473" s="219" t="s">
        <v>103</v>
      </c>
    </row>
    <row r="474" spans="1:13" s="81" customFormat="1" ht="25.5" x14ac:dyDescent="0.25">
      <c r="A474" s="17"/>
      <c r="B474" s="218" t="s">
        <v>364</v>
      </c>
      <c r="C474" s="199" t="s">
        <v>898</v>
      </c>
      <c r="D474" s="202" t="s">
        <v>346</v>
      </c>
      <c r="E474" s="200" t="s">
        <v>106</v>
      </c>
      <c r="F474" s="200" t="s">
        <v>62</v>
      </c>
      <c r="G474" s="200" t="s">
        <v>63</v>
      </c>
      <c r="H474" s="200" t="s">
        <v>64</v>
      </c>
      <c r="I474" s="200" t="s">
        <v>65</v>
      </c>
      <c r="J474" s="200" t="s">
        <v>66</v>
      </c>
      <c r="K474" s="235" t="s">
        <v>103</v>
      </c>
      <c r="L474" s="200" t="s">
        <v>67</v>
      </c>
      <c r="M474" s="219" t="s">
        <v>103</v>
      </c>
    </row>
    <row r="475" spans="1:13" s="81" customFormat="1" ht="38.25" x14ac:dyDescent="0.25">
      <c r="A475" s="17"/>
      <c r="B475" s="218" t="s">
        <v>1004</v>
      </c>
      <c r="C475" s="199" t="s">
        <v>903</v>
      </c>
      <c r="D475" s="202" t="s">
        <v>346</v>
      </c>
      <c r="E475" s="200" t="s">
        <v>106</v>
      </c>
      <c r="F475" s="200" t="s">
        <v>62</v>
      </c>
      <c r="G475" s="200" t="s">
        <v>63</v>
      </c>
      <c r="H475" s="200" t="s">
        <v>64</v>
      </c>
      <c r="I475" s="200" t="s">
        <v>65</v>
      </c>
      <c r="J475" s="200" t="s">
        <v>66</v>
      </c>
      <c r="K475" s="235" t="s">
        <v>103</v>
      </c>
      <c r="L475" s="200" t="s">
        <v>67</v>
      </c>
      <c r="M475" s="219" t="s">
        <v>103</v>
      </c>
    </row>
    <row r="476" spans="1:13" s="81" customFormat="1" ht="38.25" x14ac:dyDescent="0.25">
      <c r="A476" s="17"/>
      <c r="B476" s="218" t="s">
        <v>950</v>
      </c>
      <c r="C476" s="199" t="s">
        <v>796</v>
      </c>
      <c r="D476" s="202" t="s">
        <v>346</v>
      </c>
      <c r="E476" s="200" t="s">
        <v>106</v>
      </c>
      <c r="F476" s="200" t="s">
        <v>62</v>
      </c>
      <c r="G476" s="200" t="s">
        <v>63</v>
      </c>
      <c r="H476" s="200" t="s">
        <v>64</v>
      </c>
      <c r="I476" s="200" t="s">
        <v>65</v>
      </c>
      <c r="J476" s="200" t="s">
        <v>66</v>
      </c>
      <c r="K476" s="235" t="s">
        <v>103</v>
      </c>
      <c r="L476" s="200" t="s">
        <v>67</v>
      </c>
      <c r="M476" s="219" t="s">
        <v>103</v>
      </c>
    </row>
    <row r="477" spans="1:13" s="81" customFormat="1" ht="25.5" x14ac:dyDescent="0.25">
      <c r="A477" s="17"/>
      <c r="B477" s="218" t="s">
        <v>365</v>
      </c>
      <c r="C477" s="199" t="s">
        <v>904</v>
      </c>
      <c r="D477" s="202" t="s">
        <v>346</v>
      </c>
      <c r="E477" s="200" t="s">
        <v>106</v>
      </c>
      <c r="F477" s="200" t="s">
        <v>62</v>
      </c>
      <c r="G477" s="200" t="s">
        <v>63</v>
      </c>
      <c r="H477" s="200" t="s">
        <v>64</v>
      </c>
      <c r="I477" s="200" t="s">
        <v>65</v>
      </c>
      <c r="J477" s="200" t="s">
        <v>66</v>
      </c>
      <c r="K477" s="235" t="s">
        <v>103</v>
      </c>
      <c r="L477" s="200" t="s">
        <v>67</v>
      </c>
      <c r="M477" s="219" t="s">
        <v>103</v>
      </c>
    </row>
    <row r="478" spans="1:13" s="81" customFormat="1" ht="25.5" x14ac:dyDescent="0.25">
      <c r="A478" s="17"/>
      <c r="B478" s="218" t="s">
        <v>366</v>
      </c>
      <c r="C478" s="199" t="s">
        <v>672</v>
      </c>
      <c r="D478" s="202" t="s">
        <v>346</v>
      </c>
      <c r="E478" s="200" t="s">
        <v>106</v>
      </c>
      <c r="F478" s="200" t="s">
        <v>62</v>
      </c>
      <c r="G478" s="200" t="s">
        <v>63</v>
      </c>
      <c r="H478" s="200" t="s">
        <v>64</v>
      </c>
      <c r="I478" s="200" t="s">
        <v>65</v>
      </c>
      <c r="J478" s="200" t="s">
        <v>66</v>
      </c>
      <c r="K478" s="235" t="s">
        <v>103</v>
      </c>
      <c r="L478" s="200" t="s">
        <v>67</v>
      </c>
      <c r="M478" s="219" t="s">
        <v>103</v>
      </c>
    </row>
    <row r="479" spans="1:13" s="81" customFormat="1" ht="51" x14ac:dyDescent="0.25">
      <c r="A479" s="17"/>
      <c r="B479" s="218" t="s">
        <v>318</v>
      </c>
      <c r="C479" s="199" t="s">
        <v>191</v>
      </c>
      <c r="D479" s="202" t="s">
        <v>346</v>
      </c>
      <c r="E479" s="200" t="s">
        <v>106</v>
      </c>
      <c r="F479" s="200" t="s">
        <v>62</v>
      </c>
      <c r="G479" s="200" t="s">
        <v>63</v>
      </c>
      <c r="H479" s="200" t="s">
        <v>64</v>
      </c>
      <c r="I479" s="200" t="s">
        <v>65</v>
      </c>
      <c r="J479" s="200" t="s">
        <v>66</v>
      </c>
      <c r="K479" s="235" t="s">
        <v>103</v>
      </c>
      <c r="L479" s="200" t="s">
        <v>67</v>
      </c>
      <c r="M479" s="219" t="s">
        <v>103</v>
      </c>
    </row>
    <row r="480" spans="1:13" s="81" customFormat="1" ht="51" x14ac:dyDescent="0.25">
      <c r="A480" s="173"/>
      <c r="B480" s="218" t="s">
        <v>367</v>
      </c>
      <c r="C480" s="199" t="s">
        <v>673</v>
      </c>
      <c r="D480" s="199" t="s">
        <v>346</v>
      </c>
      <c r="E480" s="235" t="s">
        <v>106</v>
      </c>
      <c r="F480" s="235" t="s">
        <v>62</v>
      </c>
      <c r="G480" s="235" t="s">
        <v>63</v>
      </c>
      <c r="H480" s="235" t="s">
        <v>64</v>
      </c>
      <c r="I480" s="235" t="s">
        <v>65</v>
      </c>
      <c r="J480" s="235" t="s">
        <v>66</v>
      </c>
      <c r="K480" s="235" t="s">
        <v>103</v>
      </c>
      <c r="L480" s="235" t="s">
        <v>67</v>
      </c>
      <c r="M480" s="236" t="s">
        <v>103</v>
      </c>
    </row>
    <row r="481" spans="1:13" s="81" customFormat="1" ht="76.5" x14ac:dyDescent="0.25">
      <c r="A481" s="17"/>
      <c r="B481" s="218" t="s">
        <v>368</v>
      </c>
      <c r="C481" s="199" t="s">
        <v>369</v>
      </c>
      <c r="D481" s="202" t="s">
        <v>346</v>
      </c>
      <c r="E481" s="200" t="s">
        <v>106</v>
      </c>
      <c r="F481" s="200" t="s">
        <v>62</v>
      </c>
      <c r="G481" s="200" t="s">
        <v>63</v>
      </c>
      <c r="H481" s="200" t="s">
        <v>64</v>
      </c>
      <c r="I481" s="200" t="s">
        <v>65</v>
      </c>
      <c r="J481" s="200" t="s">
        <v>66</v>
      </c>
      <c r="K481" s="235" t="s">
        <v>103</v>
      </c>
      <c r="L481" s="200" t="s">
        <v>67</v>
      </c>
      <c r="M481" s="219" t="s">
        <v>103</v>
      </c>
    </row>
    <row r="482" spans="1:13" s="81" customFormat="1" ht="51" x14ac:dyDescent="0.25">
      <c r="A482" s="17"/>
      <c r="B482" s="218" t="s">
        <v>370</v>
      </c>
      <c r="C482" s="199" t="s">
        <v>557</v>
      </c>
      <c r="D482" s="202" t="s">
        <v>346</v>
      </c>
      <c r="E482" s="200" t="s">
        <v>106</v>
      </c>
      <c r="F482" s="200" t="s">
        <v>62</v>
      </c>
      <c r="G482" s="200" t="s">
        <v>63</v>
      </c>
      <c r="H482" s="200" t="s">
        <v>64</v>
      </c>
      <c r="I482" s="200" t="s">
        <v>65</v>
      </c>
      <c r="J482" s="200" t="s">
        <v>66</v>
      </c>
      <c r="K482" s="235" t="s">
        <v>103</v>
      </c>
      <c r="L482" s="200" t="s">
        <v>67</v>
      </c>
      <c r="M482" s="219" t="s">
        <v>103</v>
      </c>
    </row>
    <row r="483" spans="1:13" s="81" customFormat="1" ht="29.25" customHeight="1" x14ac:dyDescent="0.25">
      <c r="A483" s="17"/>
      <c r="B483" s="218" t="s">
        <v>1064</v>
      </c>
      <c r="C483" s="235" t="s">
        <v>912</v>
      </c>
      <c r="D483" s="202" t="s">
        <v>371</v>
      </c>
      <c r="E483" s="200" t="s">
        <v>193</v>
      </c>
      <c r="F483" s="200" t="s">
        <v>62</v>
      </c>
      <c r="G483" s="200" t="s">
        <v>63</v>
      </c>
      <c r="H483" s="200" t="s">
        <v>64</v>
      </c>
      <c r="I483" s="200" t="s">
        <v>94</v>
      </c>
      <c r="J483" s="200" t="s">
        <v>66</v>
      </c>
      <c r="K483" s="235" t="s">
        <v>1016</v>
      </c>
      <c r="L483" s="200" t="s">
        <v>138</v>
      </c>
      <c r="M483" s="219" t="s">
        <v>95</v>
      </c>
    </row>
    <row r="484" spans="1:13" s="81" customFormat="1" x14ac:dyDescent="0.25">
      <c r="A484" s="17"/>
      <c r="B484" s="218" t="s">
        <v>372</v>
      </c>
      <c r="C484" s="199" t="s">
        <v>913</v>
      </c>
      <c r="D484" s="202" t="s">
        <v>371</v>
      </c>
      <c r="E484" s="200" t="s">
        <v>193</v>
      </c>
      <c r="F484" s="200" t="s">
        <v>62</v>
      </c>
      <c r="G484" s="200" t="s">
        <v>63</v>
      </c>
      <c r="H484" s="200" t="s">
        <v>64</v>
      </c>
      <c r="I484" s="200" t="s">
        <v>94</v>
      </c>
      <c r="J484" s="200" t="s">
        <v>66</v>
      </c>
      <c r="K484" s="235" t="s">
        <v>1016</v>
      </c>
      <c r="L484" s="200" t="s">
        <v>138</v>
      </c>
      <c r="M484" s="219" t="s">
        <v>95</v>
      </c>
    </row>
    <row r="485" spans="1:13" s="81" customFormat="1" ht="25.5" x14ac:dyDescent="0.25">
      <c r="A485" s="17"/>
      <c r="B485" s="218" t="s">
        <v>1065</v>
      </c>
      <c r="C485" s="199" t="s">
        <v>1067</v>
      </c>
      <c r="D485" s="202" t="s">
        <v>371</v>
      </c>
      <c r="E485" s="200" t="s">
        <v>193</v>
      </c>
      <c r="F485" s="200" t="s">
        <v>62</v>
      </c>
      <c r="G485" s="200" t="s">
        <v>63</v>
      </c>
      <c r="H485" s="200" t="s">
        <v>64</v>
      </c>
      <c r="I485" s="200" t="s">
        <v>94</v>
      </c>
      <c r="J485" s="200" t="s">
        <v>66</v>
      </c>
      <c r="K485" s="235" t="s">
        <v>1016</v>
      </c>
      <c r="L485" s="200" t="s">
        <v>138</v>
      </c>
      <c r="M485" s="219" t="s">
        <v>95</v>
      </c>
    </row>
    <row r="486" spans="1:13" s="81" customFormat="1" ht="38.25" x14ac:dyDescent="0.25">
      <c r="A486" s="17"/>
      <c r="B486" s="218" t="s">
        <v>978</v>
      </c>
      <c r="C486" s="199" t="s">
        <v>979</v>
      </c>
      <c r="D486" s="202" t="s">
        <v>371</v>
      </c>
      <c r="E486" s="200" t="s">
        <v>193</v>
      </c>
      <c r="F486" s="200" t="s">
        <v>62</v>
      </c>
      <c r="G486" s="200" t="s">
        <v>63</v>
      </c>
      <c r="H486" s="200" t="s">
        <v>64</v>
      </c>
      <c r="I486" s="200" t="s">
        <v>94</v>
      </c>
      <c r="J486" s="200" t="s">
        <v>66</v>
      </c>
      <c r="K486" s="235" t="s">
        <v>1016</v>
      </c>
      <c r="L486" s="200" t="s">
        <v>138</v>
      </c>
      <c r="M486" s="219" t="s">
        <v>95</v>
      </c>
    </row>
    <row r="487" spans="1:13" s="81" customFormat="1" ht="38.25" x14ac:dyDescent="0.25">
      <c r="A487" s="17"/>
      <c r="B487" s="218" t="s">
        <v>1066</v>
      </c>
      <c r="C487" s="199" t="s">
        <v>1068</v>
      </c>
      <c r="D487" s="202" t="s">
        <v>371</v>
      </c>
      <c r="E487" s="200" t="s">
        <v>193</v>
      </c>
      <c r="F487" s="200" t="s">
        <v>62</v>
      </c>
      <c r="G487" s="200" t="s">
        <v>63</v>
      </c>
      <c r="H487" s="200" t="s">
        <v>64</v>
      </c>
      <c r="I487" s="200" t="s">
        <v>94</v>
      </c>
      <c r="J487" s="200" t="s">
        <v>66</v>
      </c>
      <c r="K487" s="235" t="s">
        <v>1016</v>
      </c>
      <c r="L487" s="200" t="s">
        <v>138</v>
      </c>
      <c r="M487" s="219" t="s">
        <v>95</v>
      </c>
    </row>
    <row r="488" spans="1:13" s="81" customFormat="1" ht="76.5" x14ac:dyDescent="0.25">
      <c r="A488" s="17"/>
      <c r="B488" s="218" t="s">
        <v>914</v>
      </c>
      <c r="C488" s="199" t="s">
        <v>606</v>
      </c>
      <c r="D488" s="202" t="s">
        <v>371</v>
      </c>
      <c r="E488" s="200" t="s">
        <v>193</v>
      </c>
      <c r="F488" s="200" t="s">
        <v>62</v>
      </c>
      <c r="G488" s="200" t="s">
        <v>63</v>
      </c>
      <c r="H488" s="200" t="s">
        <v>64</v>
      </c>
      <c r="I488" s="200" t="s">
        <v>94</v>
      </c>
      <c r="J488" s="200" t="s">
        <v>66</v>
      </c>
      <c r="K488" s="235" t="s">
        <v>95</v>
      </c>
      <c r="L488" s="200" t="s">
        <v>138</v>
      </c>
      <c r="M488" s="219" t="s">
        <v>95</v>
      </c>
    </row>
    <row r="489" spans="1:13" s="81" customFormat="1" ht="51" x14ac:dyDescent="0.25">
      <c r="A489" s="17"/>
      <c r="B489" s="218" t="s">
        <v>373</v>
      </c>
      <c r="C489" s="199" t="s">
        <v>374</v>
      </c>
      <c r="D489" s="202" t="s">
        <v>371</v>
      </c>
      <c r="E489" s="200" t="s">
        <v>193</v>
      </c>
      <c r="F489" s="200" t="s">
        <v>62</v>
      </c>
      <c r="G489" s="200" t="s">
        <v>63</v>
      </c>
      <c r="H489" s="200" t="s">
        <v>64</v>
      </c>
      <c r="I489" s="200" t="s">
        <v>94</v>
      </c>
      <c r="J489" s="200" t="s">
        <v>66</v>
      </c>
      <c r="K489" s="235" t="s">
        <v>95</v>
      </c>
      <c r="L489" s="200" t="s">
        <v>138</v>
      </c>
      <c r="M489" s="219" t="s">
        <v>95</v>
      </c>
    </row>
    <row r="490" spans="1:13" s="81" customFormat="1" ht="25.5" x14ac:dyDescent="0.25">
      <c r="A490" s="17"/>
      <c r="B490" s="218" t="s">
        <v>376</v>
      </c>
      <c r="C490" s="199" t="s">
        <v>915</v>
      </c>
      <c r="D490" s="202" t="s">
        <v>371</v>
      </c>
      <c r="E490" s="200" t="s">
        <v>193</v>
      </c>
      <c r="F490" s="200" t="s">
        <v>62</v>
      </c>
      <c r="G490" s="200" t="s">
        <v>63</v>
      </c>
      <c r="H490" s="200" t="s">
        <v>64</v>
      </c>
      <c r="I490" s="200" t="s">
        <v>94</v>
      </c>
      <c r="J490" s="200" t="s">
        <v>66</v>
      </c>
      <c r="K490" s="235" t="s">
        <v>95</v>
      </c>
      <c r="L490" s="200" t="s">
        <v>138</v>
      </c>
      <c r="M490" s="219" t="s">
        <v>95</v>
      </c>
    </row>
    <row r="491" spans="1:13" s="81" customFormat="1" ht="63.75" x14ac:dyDescent="0.25">
      <c r="A491" s="17"/>
      <c r="B491" s="218" t="s">
        <v>375</v>
      </c>
      <c r="C491" s="199" t="s">
        <v>558</v>
      </c>
      <c r="D491" s="202" t="s">
        <v>371</v>
      </c>
      <c r="E491" s="200" t="s">
        <v>193</v>
      </c>
      <c r="F491" s="200" t="s">
        <v>62</v>
      </c>
      <c r="G491" s="200" t="s">
        <v>63</v>
      </c>
      <c r="H491" s="200" t="s">
        <v>64</v>
      </c>
      <c r="I491" s="200" t="s">
        <v>94</v>
      </c>
      <c r="J491" s="200" t="s">
        <v>66</v>
      </c>
      <c r="K491" s="235" t="s">
        <v>95</v>
      </c>
      <c r="L491" s="200" t="s">
        <v>138</v>
      </c>
      <c r="M491" s="219" t="s">
        <v>95</v>
      </c>
    </row>
    <row r="492" spans="1:13" s="81" customFormat="1" ht="51" x14ac:dyDescent="0.25">
      <c r="A492" s="17"/>
      <c r="B492" s="218" t="s">
        <v>929</v>
      </c>
      <c r="C492" s="199" t="s">
        <v>916</v>
      </c>
      <c r="D492" s="202" t="s">
        <v>371</v>
      </c>
      <c r="E492" s="200" t="s">
        <v>193</v>
      </c>
      <c r="F492" s="200" t="s">
        <v>62</v>
      </c>
      <c r="G492" s="200" t="s">
        <v>63</v>
      </c>
      <c r="H492" s="200" t="s">
        <v>64</v>
      </c>
      <c r="I492" s="200" t="s">
        <v>94</v>
      </c>
      <c r="J492" s="200" t="s">
        <v>66</v>
      </c>
      <c r="K492" s="235" t="s">
        <v>95</v>
      </c>
      <c r="L492" s="200" t="s">
        <v>138</v>
      </c>
      <c r="M492" s="219" t="s">
        <v>95</v>
      </c>
    </row>
    <row r="493" spans="1:13" s="81" customFormat="1" ht="51" x14ac:dyDescent="0.25">
      <c r="A493" s="17"/>
      <c r="B493" s="218" t="s">
        <v>951</v>
      </c>
      <c r="C493" s="199" t="s">
        <v>917</v>
      </c>
      <c r="D493" s="202" t="s">
        <v>371</v>
      </c>
      <c r="E493" s="200" t="s">
        <v>193</v>
      </c>
      <c r="F493" s="200" t="s">
        <v>62</v>
      </c>
      <c r="G493" s="200" t="s">
        <v>63</v>
      </c>
      <c r="H493" s="200" t="s">
        <v>64</v>
      </c>
      <c r="I493" s="200" t="s">
        <v>94</v>
      </c>
      <c r="J493" s="200" t="s">
        <v>66</v>
      </c>
      <c r="K493" s="235" t="s">
        <v>95</v>
      </c>
      <c r="L493" s="200" t="s">
        <v>138</v>
      </c>
      <c r="M493" s="219" t="s">
        <v>95</v>
      </c>
    </row>
    <row r="494" spans="1:13" s="81" customFormat="1" ht="102" customHeight="1" x14ac:dyDescent="0.25">
      <c r="A494" s="17"/>
      <c r="B494" s="218" t="s">
        <v>377</v>
      </c>
      <c r="C494" s="234" t="s">
        <v>649</v>
      </c>
      <c r="D494" s="202" t="s">
        <v>371</v>
      </c>
      <c r="E494" s="200" t="s">
        <v>193</v>
      </c>
      <c r="F494" s="200" t="s">
        <v>62</v>
      </c>
      <c r="G494" s="200" t="s">
        <v>63</v>
      </c>
      <c r="H494" s="200" t="s">
        <v>64</v>
      </c>
      <c r="I494" s="200" t="s">
        <v>94</v>
      </c>
      <c r="J494" s="200" t="s">
        <v>66</v>
      </c>
      <c r="K494" s="235" t="s">
        <v>95</v>
      </c>
      <c r="L494" s="200" t="s">
        <v>138</v>
      </c>
      <c r="M494" s="219" t="s">
        <v>95</v>
      </c>
    </row>
    <row r="495" spans="1:13" s="81" customFormat="1" ht="30.75" customHeight="1" x14ac:dyDescent="0.25">
      <c r="A495" s="17"/>
      <c r="B495" s="218" t="s">
        <v>1058</v>
      </c>
      <c r="C495" s="234" t="s">
        <v>1059</v>
      </c>
      <c r="D495" s="202" t="s">
        <v>371</v>
      </c>
      <c r="E495" s="200" t="s">
        <v>193</v>
      </c>
      <c r="F495" s="200" t="s">
        <v>62</v>
      </c>
      <c r="G495" s="200" t="s">
        <v>63</v>
      </c>
      <c r="H495" s="200" t="s">
        <v>64</v>
      </c>
      <c r="I495" s="200" t="s">
        <v>94</v>
      </c>
      <c r="J495" s="200" t="s">
        <v>66</v>
      </c>
      <c r="K495" s="235" t="s">
        <v>1060</v>
      </c>
      <c r="L495" s="200" t="s">
        <v>67</v>
      </c>
      <c r="M495" s="235" t="s">
        <v>1060</v>
      </c>
    </row>
    <row r="496" spans="1:13" s="81" customFormat="1" ht="51" x14ac:dyDescent="0.25">
      <c r="A496" s="17"/>
      <c r="B496" s="218" t="s">
        <v>378</v>
      </c>
      <c r="C496" s="199" t="s">
        <v>648</v>
      </c>
      <c r="D496" s="202" t="s">
        <v>371</v>
      </c>
      <c r="E496" s="200" t="s">
        <v>193</v>
      </c>
      <c r="F496" s="200" t="s">
        <v>62</v>
      </c>
      <c r="G496" s="200" t="s">
        <v>63</v>
      </c>
      <c r="H496" s="200" t="s">
        <v>64</v>
      </c>
      <c r="I496" s="200" t="s">
        <v>94</v>
      </c>
      <c r="J496" s="200" t="s">
        <v>66</v>
      </c>
      <c r="K496" s="235" t="s">
        <v>95</v>
      </c>
      <c r="L496" s="200" t="s">
        <v>138</v>
      </c>
      <c r="M496" s="219" t="s">
        <v>95</v>
      </c>
    </row>
    <row r="497" spans="1:13" s="81" customFormat="1" ht="33" customHeight="1" x14ac:dyDescent="0.25">
      <c r="A497" s="17"/>
      <c r="B497" s="218" t="s">
        <v>1062</v>
      </c>
      <c r="C497" s="199" t="s">
        <v>1063</v>
      </c>
      <c r="D497" s="202" t="s">
        <v>371</v>
      </c>
      <c r="E497" s="200" t="s">
        <v>193</v>
      </c>
      <c r="F497" s="200" t="s">
        <v>1069</v>
      </c>
      <c r="G497" s="200" t="s">
        <v>63</v>
      </c>
      <c r="H497" s="200" t="s">
        <v>64</v>
      </c>
      <c r="I497" s="200" t="s">
        <v>94</v>
      </c>
      <c r="J497" s="200" t="s">
        <v>168</v>
      </c>
      <c r="K497" s="235" t="s">
        <v>83</v>
      </c>
      <c r="L497" s="200" t="s">
        <v>67</v>
      </c>
      <c r="M497" s="219" t="s">
        <v>95</v>
      </c>
    </row>
    <row r="498" spans="1:13" s="81" customFormat="1" ht="38.25" customHeight="1" x14ac:dyDescent="0.25">
      <c r="A498" s="17"/>
      <c r="B498" s="218" t="s">
        <v>591</v>
      </c>
      <c r="C498" s="199" t="s">
        <v>1061</v>
      </c>
      <c r="D498" s="202" t="s">
        <v>371</v>
      </c>
      <c r="E498" s="200" t="s">
        <v>134</v>
      </c>
      <c r="F498" s="200" t="s">
        <v>62</v>
      </c>
      <c r="G498" s="200" t="s">
        <v>63</v>
      </c>
      <c r="H498" s="200" t="s">
        <v>64</v>
      </c>
      <c r="I498" s="200" t="s">
        <v>65</v>
      </c>
      <c r="J498" s="200" t="s">
        <v>66</v>
      </c>
      <c r="K498" s="235" t="s">
        <v>184</v>
      </c>
      <c r="L498" s="200" t="s">
        <v>138</v>
      </c>
      <c r="M498" s="219" t="s">
        <v>184</v>
      </c>
    </row>
    <row r="499" spans="1:13" s="81" customFormat="1" ht="51" x14ac:dyDescent="0.25">
      <c r="A499" s="17"/>
      <c r="B499" s="218" t="s">
        <v>952</v>
      </c>
      <c r="C499" s="235" t="s">
        <v>647</v>
      </c>
      <c r="D499" s="202" t="s">
        <v>371</v>
      </c>
      <c r="E499" s="200" t="s">
        <v>134</v>
      </c>
      <c r="F499" s="200" t="s">
        <v>62</v>
      </c>
      <c r="G499" s="200" t="s">
        <v>63</v>
      </c>
      <c r="H499" s="200" t="s">
        <v>64</v>
      </c>
      <c r="I499" s="200" t="s">
        <v>65</v>
      </c>
      <c r="J499" s="200" t="s">
        <v>66</v>
      </c>
      <c r="K499" s="235" t="s">
        <v>184</v>
      </c>
      <c r="L499" s="200" t="s">
        <v>138</v>
      </c>
      <c r="M499" s="219" t="s">
        <v>184</v>
      </c>
    </row>
    <row r="500" spans="1:13" s="81" customFormat="1" ht="25.5" x14ac:dyDescent="0.25">
      <c r="A500" s="17"/>
      <c r="B500" s="218" t="s">
        <v>379</v>
      </c>
      <c r="C500" s="199" t="s">
        <v>559</v>
      </c>
      <c r="D500" s="202" t="s">
        <v>371</v>
      </c>
      <c r="E500" s="200" t="s">
        <v>134</v>
      </c>
      <c r="F500" s="200" t="s">
        <v>62</v>
      </c>
      <c r="G500" s="200" t="s">
        <v>63</v>
      </c>
      <c r="H500" s="200" t="s">
        <v>64</v>
      </c>
      <c r="I500" s="200" t="s">
        <v>65</v>
      </c>
      <c r="J500" s="200" t="s">
        <v>66</v>
      </c>
      <c r="K500" s="235" t="s">
        <v>184</v>
      </c>
      <c r="L500" s="200" t="s">
        <v>138</v>
      </c>
      <c r="M500" s="219" t="s">
        <v>184</v>
      </c>
    </row>
    <row r="501" spans="1:13" s="81" customFormat="1" ht="25.5" x14ac:dyDescent="0.25">
      <c r="A501" s="17"/>
      <c r="B501" s="218" t="s">
        <v>953</v>
      </c>
      <c r="C501" s="199" t="s">
        <v>910</v>
      </c>
      <c r="D501" s="202" t="s">
        <v>371</v>
      </c>
      <c r="E501" s="200" t="s">
        <v>134</v>
      </c>
      <c r="F501" s="200" t="s">
        <v>62</v>
      </c>
      <c r="G501" s="200" t="s">
        <v>63</v>
      </c>
      <c r="H501" s="200" t="s">
        <v>64</v>
      </c>
      <c r="I501" s="200" t="s">
        <v>65</v>
      </c>
      <c r="J501" s="200" t="s">
        <v>66</v>
      </c>
      <c r="K501" s="235" t="s">
        <v>184</v>
      </c>
      <c r="L501" s="200" t="s">
        <v>138</v>
      </c>
      <c r="M501" s="219" t="s">
        <v>184</v>
      </c>
    </row>
    <row r="502" spans="1:13" s="81" customFormat="1" ht="25.5" x14ac:dyDescent="0.25">
      <c r="A502" s="17"/>
      <c r="B502" s="218" t="s">
        <v>954</v>
      </c>
      <c r="C502" s="199" t="s">
        <v>910</v>
      </c>
      <c r="D502" s="202" t="s">
        <v>371</v>
      </c>
      <c r="E502" s="200" t="s">
        <v>134</v>
      </c>
      <c r="F502" s="200" t="s">
        <v>62</v>
      </c>
      <c r="G502" s="200" t="s">
        <v>63</v>
      </c>
      <c r="H502" s="200" t="s">
        <v>64</v>
      </c>
      <c r="I502" s="200" t="s">
        <v>65</v>
      </c>
      <c r="J502" s="200" t="s">
        <v>66</v>
      </c>
      <c r="K502" s="235" t="s">
        <v>184</v>
      </c>
      <c r="L502" s="200" t="s">
        <v>138</v>
      </c>
      <c r="M502" s="219" t="s">
        <v>184</v>
      </c>
    </row>
    <row r="503" spans="1:13" s="81" customFormat="1" ht="38.25" x14ac:dyDescent="0.25">
      <c r="A503" s="17"/>
      <c r="B503" s="218" t="s">
        <v>380</v>
      </c>
      <c r="C503" s="212" t="s">
        <v>646</v>
      </c>
      <c r="D503" s="202" t="s">
        <v>371</v>
      </c>
      <c r="E503" s="200" t="s">
        <v>134</v>
      </c>
      <c r="F503" s="200" t="s">
        <v>62</v>
      </c>
      <c r="G503" s="200" t="s">
        <v>63</v>
      </c>
      <c r="H503" s="200" t="s">
        <v>64</v>
      </c>
      <c r="I503" s="200" t="s">
        <v>65</v>
      </c>
      <c r="J503" s="200" t="s">
        <v>66</v>
      </c>
      <c r="K503" s="235" t="s">
        <v>1016</v>
      </c>
      <c r="L503" s="200" t="s">
        <v>67</v>
      </c>
      <c r="M503" s="219" t="s">
        <v>95</v>
      </c>
    </row>
    <row r="504" spans="1:13" s="81" customFormat="1" ht="51" x14ac:dyDescent="0.25">
      <c r="A504" s="17"/>
      <c r="B504" s="218" t="s">
        <v>381</v>
      </c>
      <c r="C504" s="200" t="s">
        <v>382</v>
      </c>
      <c r="D504" s="202" t="s">
        <v>371</v>
      </c>
      <c r="E504" s="200" t="s">
        <v>134</v>
      </c>
      <c r="F504" s="200" t="s">
        <v>62</v>
      </c>
      <c r="G504" s="200" t="s">
        <v>63</v>
      </c>
      <c r="H504" s="200" t="s">
        <v>64</v>
      </c>
      <c r="I504" s="200" t="s">
        <v>65</v>
      </c>
      <c r="J504" s="200" t="s">
        <v>66</v>
      </c>
      <c r="K504" s="235" t="s">
        <v>95</v>
      </c>
      <c r="L504" s="200" t="s">
        <v>67</v>
      </c>
      <c r="M504" s="219" t="s">
        <v>95</v>
      </c>
    </row>
    <row r="505" spans="1:13" s="81" customFormat="1" ht="38.25" x14ac:dyDescent="0.25">
      <c r="A505" s="17"/>
      <c r="B505" s="218" t="s">
        <v>383</v>
      </c>
      <c r="C505" s="235" t="s">
        <v>650</v>
      </c>
      <c r="D505" s="202" t="s">
        <v>371</v>
      </c>
      <c r="E505" s="200" t="s">
        <v>134</v>
      </c>
      <c r="F505" s="200" t="s">
        <v>62</v>
      </c>
      <c r="G505" s="200" t="s">
        <v>63</v>
      </c>
      <c r="H505" s="200" t="s">
        <v>64</v>
      </c>
      <c r="I505" s="200" t="s">
        <v>65</v>
      </c>
      <c r="J505" s="200" t="s">
        <v>66</v>
      </c>
      <c r="K505" s="235" t="s">
        <v>95</v>
      </c>
      <c r="L505" s="200" t="s">
        <v>67</v>
      </c>
      <c r="M505" s="219" t="s">
        <v>95</v>
      </c>
    </row>
    <row r="506" spans="1:13" s="81" customFormat="1" ht="25.5" x14ac:dyDescent="0.25">
      <c r="A506" s="17"/>
      <c r="B506" s="218" t="s">
        <v>384</v>
      </c>
      <c r="C506" s="199" t="s">
        <v>911</v>
      </c>
      <c r="D506" s="202" t="s">
        <v>371</v>
      </c>
      <c r="E506" s="200" t="s">
        <v>134</v>
      </c>
      <c r="F506" s="200" t="s">
        <v>62</v>
      </c>
      <c r="G506" s="200" t="s">
        <v>63</v>
      </c>
      <c r="H506" s="200" t="s">
        <v>64</v>
      </c>
      <c r="I506" s="200" t="s">
        <v>94</v>
      </c>
      <c r="J506" s="200" t="s">
        <v>66</v>
      </c>
      <c r="K506" s="235" t="s">
        <v>95</v>
      </c>
      <c r="L506" s="200" t="s">
        <v>67</v>
      </c>
      <c r="M506" s="219" t="s">
        <v>95</v>
      </c>
    </row>
    <row r="507" spans="1:13" s="81" customFormat="1" ht="38.25" x14ac:dyDescent="0.25">
      <c r="A507" s="17"/>
      <c r="B507" s="218" t="s">
        <v>976</v>
      </c>
      <c r="C507" s="199" t="s">
        <v>977</v>
      </c>
      <c r="D507" s="202" t="s">
        <v>371</v>
      </c>
      <c r="E507" s="200" t="s">
        <v>134</v>
      </c>
      <c r="F507" s="200" t="s">
        <v>62</v>
      </c>
      <c r="G507" s="200" t="s">
        <v>63</v>
      </c>
      <c r="H507" s="200" t="s">
        <v>64</v>
      </c>
      <c r="I507" s="200" t="s">
        <v>94</v>
      </c>
      <c r="J507" s="200" t="s">
        <v>66</v>
      </c>
      <c r="K507" s="235" t="s">
        <v>95</v>
      </c>
      <c r="L507" s="200" t="s">
        <v>67</v>
      </c>
      <c r="M507" s="219" t="s">
        <v>95</v>
      </c>
    </row>
    <row r="508" spans="1:13" s="81" customFormat="1" ht="39" customHeight="1" x14ac:dyDescent="0.25">
      <c r="A508" s="17"/>
      <c r="B508" s="218" t="s">
        <v>1041</v>
      </c>
      <c r="C508" s="199" t="s">
        <v>1042</v>
      </c>
      <c r="D508" s="202" t="s">
        <v>386</v>
      </c>
      <c r="E508" s="200" t="s">
        <v>134</v>
      </c>
      <c r="F508" s="200" t="s">
        <v>62</v>
      </c>
      <c r="G508" s="200" t="s">
        <v>63</v>
      </c>
      <c r="H508" s="200" t="s">
        <v>64</v>
      </c>
      <c r="I508" s="200" t="s">
        <v>94</v>
      </c>
      <c r="J508" s="200" t="s">
        <v>66</v>
      </c>
      <c r="K508" s="235" t="s">
        <v>95</v>
      </c>
      <c r="L508" s="200" t="s">
        <v>67</v>
      </c>
      <c r="M508" s="219" t="s">
        <v>184</v>
      </c>
    </row>
    <row r="509" spans="1:13" s="81" customFormat="1" ht="51" x14ac:dyDescent="0.25">
      <c r="A509" s="17"/>
      <c r="B509" s="218" t="s">
        <v>385</v>
      </c>
      <c r="C509" s="199" t="s">
        <v>645</v>
      </c>
      <c r="D509" s="202" t="s">
        <v>386</v>
      </c>
      <c r="E509" s="200" t="s">
        <v>134</v>
      </c>
      <c r="F509" s="200" t="s">
        <v>62</v>
      </c>
      <c r="G509" s="200" t="s">
        <v>63</v>
      </c>
      <c r="H509" s="200" t="s">
        <v>64</v>
      </c>
      <c r="I509" s="200" t="s">
        <v>94</v>
      </c>
      <c r="J509" s="200" t="s">
        <v>66</v>
      </c>
      <c r="K509" s="235" t="s">
        <v>95</v>
      </c>
      <c r="L509" s="200" t="s">
        <v>67</v>
      </c>
      <c r="M509" s="219" t="s">
        <v>95</v>
      </c>
    </row>
    <row r="510" spans="1:13" s="81" customFormat="1" ht="51" x14ac:dyDescent="0.25">
      <c r="A510" s="17"/>
      <c r="B510" s="218" t="s">
        <v>387</v>
      </c>
      <c r="C510" s="199" t="s">
        <v>644</v>
      </c>
      <c r="D510" s="202" t="s">
        <v>386</v>
      </c>
      <c r="E510" s="200" t="s">
        <v>134</v>
      </c>
      <c r="F510" s="200" t="s">
        <v>62</v>
      </c>
      <c r="G510" s="200" t="s">
        <v>63</v>
      </c>
      <c r="H510" s="200" t="s">
        <v>64</v>
      </c>
      <c r="I510" s="200" t="s">
        <v>94</v>
      </c>
      <c r="J510" s="200" t="s">
        <v>66</v>
      </c>
      <c r="K510" s="235" t="s">
        <v>95</v>
      </c>
      <c r="L510" s="200" t="s">
        <v>67</v>
      </c>
      <c r="M510" s="219" t="s">
        <v>95</v>
      </c>
    </row>
    <row r="511" spans="1:13" s="81" customFormat="1" ht="63.75" x14ac:dyDescent="0.25">
      <c r="A511" s="17"/>
      <c r="B511" s="218" t="s">
        <v>388</v>
      </c>
      <c r="C511" s="199" t="s">
        <v>1019</v>
      </c>
      <c r="D511" s="202" t="s">
        <v>386</v>
      </c>
      <c r="E511" s="200" t="s">
        <v>134</v>
      </c>
      <c r="F511" s="200" t="s">
        <v>62</v>
      </c>
      <c r="G511" s="200" t="s">
        <v>63</v>
      </c>
      <c r="H511" s="200" t="s">
        <v>64</v>
      </c>
      <c r="I511" s="200" t="s">
        <v>94</v>
      </c>
      <c r="J511" s="200" t="s">
        <v>66</v>
      </c>
      <c r="K511" s="235" t="s">
        <v>95</v>
      </c>
      <c r="L511" s="200" t="s">
        <v>67</v>
      </c>
      <c r="M511" s="219" t="s">
        <v>95</v>
      </c>
    </row>
    <row r="512" spans="1:13" s="81" customFormat="1" ht="76.5" x14ac:dyDescent="0.25">
      <c r="A512" s="17"/>
      <c r="B512" s="218" t="s">
        <v>389</v>
      </c>
      <c r="C512" s="205" t="s">
        <v>676</v>
      </c>
      <c r="D512" s="202" t="s">
        <v>386</v>
      </c>
      <c r="E512" s="200" t="s">
        <v>134</v>
      </c>
      <c r="F512" s="200" t="s">
        <v>62</v>
      </c>
      <c r="G512" s="200" t="s">
        <v>63</v>
      </c>
      <c r="H512" s="200" t="s">
        <v>64</v>
      </c>
      <c r="I512" s="200" t="s">
        <v>94</v>
      </c>
      <c r="J512" s="200" t="s">
        <v>66</v>
      </c>
      <c r="K512" s="235" t="s">
        <v>95</v>
      </c>
      <c r="L512" s="200" t="s">
        <v>67</v>
      </c>
      <c r="M512" s="219" t="s">
        <v>95</v>
      </c>
    </row>
    <row r="513" spans="1:13" s="81" customFormat="1" ht="76.5" x14ac:dyDescent="0.25">
      <c r="A513" s="17"/>
      <c r="B513" s="218" t="s">
        <v>390</v>
      </c>
      <c r="C513" s="205" t="s">
        <v>675</v>
      </c>
      <c r="D513" s="202" t="s">
        <v>386</v>
      </c>
      <c r="E513" s="200" t="s">
        <v>134</v>
      </c>
      <c r="F513" s="200" t="s">
        <v>62</v>
      </c>
      <c r="G513" s="200" t="s">
        <v>63</v>
      </c>
      <c r="H513" s="200" t="s">
        <v>64</v>
      </c>
      <c r="I513" s="200" t="s">
        <v>94</v>
      </c>
      <c r="J513" s="200" t="s">
        <v>66</v>
      </c>
      <c r="K513" s="235" t="s">
        <v>95</v>
      </c>
      <c r="L513" s="200" t="s">
        <v>67</v>
      </c>
      <c r="M513" s="219" t="s">
        <v>95</v>
      </c>
    </row>
    <row r="514" spans="1:13" s="81" customFormat="1" ht="25.5" x14ac:dyDescent="0.25">
      <c r="A514" s="17"/>
      <c r="B514" s="218" t="s">
        <v>391</v>
      </c>
      <c r="C514" s="208" t="s">
        <v>677</v>
      </c>
      <c r="D514" s="202" t="s">
        <v>386</v>
      </c>
      <c r="E514" s="200" t="s">
        <v>134</v>
      </c>
      <c r="F514" s="200" t="s">
        <v>62</v>
      </c>
      <c r="G514" s="200" t="s">
        <v>63</v>
      </c>
      <c r="H514" s="200" t="s">
        <v>64</v>
      </c>
      <c r="I514" s="200" t="s">
        <v>94</v>
      </c>
      <c r="J514" s="200" t="s">
        <v>66</v>
      </c>
      <c r="K514" s="235" t="s">
        <v>95</v>
      </c>
      <c r="L514" s="200" t="s">
        <v>67</v>
      </c>
      <c r="M514" s="219" t="s">
        <v>95</v>
      </c>
    </row>
    <row r="515" spans="1:13" s="81" customFormat="1" ht="38.25" x14ac:dyDescent="0.25">
      <c r="A515" s="17"/>
      <c r="B515" s="218" t="s">
        <v>392</v>
      </c>
      <c r="C515" s="235" t="s">
        <v>190</v>
      </c>
      <c r="D515" s="202" t="s">
        <v>386</v>
      </c>
      <c r="E515" s="200" t="s">
        <v>134</v>
      </c>
      <c r="F515" s="200" t="s">
        <v>62</v>
      </c>
      <c r="G515" s="200" t="s">
        <v>63</v>
      </c>
      <c r="H515" s="200" t="s">
        <v>64</v>
      </c>
      <c r="I515" s="200" t="s">
        <v>65</v>
      </c>
      <c r="J515" s="200" t="s">
        <v>66</v>
      </c>
      <c r="K515" s="235" t="s">
        <v>95</v>
      </c>
      <c r="L515" s="200" t="s">
        <v>67</v>
      </c>
      <c r="M515" s="219" t="s">
        <v>95</v>
      </c>
    </row>
    <row r="516" spans="1:13" s="81" customFormat="1" ht="51" x14ac:dyDescent="0.25">
      <c r="A516" s="17"/>
      <c r="B516" s="218" t="s">
        <v>1043</v>
      </c>
      <c r="C516" s="235" t="s">
        <v>1044</v>
      </c>
      <c r="D516" s="202" t="s">
        <v>386</v>
      </c>
      <c r="E516" s="200" t="s">
        <v>134</v>
      </c>
      <c r="F516" s="200" t="s">
        <v>62</v>
      </c>
      <c r="G516" s="200" t="s">
        <v>63</v>
      </c>
      <c r="H516" s="200" t="s">
        <v>64</v>
      </c>
      <c r="I516" s="200" t="s">
        <v>65</v>
      </c>
      <c r="J516" s="200" t="s">
        <v>66</v>
      </c>
      <c r="K516" s="235" t="s">
        <v>95</v>
      </c>
      <c r="L516" s="200" t="s">
        <v>67</v>
      </c>
      <c r="M516" s="219" t="s">
        <v>95</v>
      </c>
    </row>
    <row r="517" spans="1:13" s="81" customFormat="1" ht="63.75" x14ac:dyDescent="0.25">
      <c r="A517" s="17"/>
      <c r="B517" s="218" t="s">
        <v>1045</v>
      </c>
      <c r="C517" s="235" t="s">
        <v>674</v>
      </c>
      <c r="D517" s="202" t="s">
        <v>386</v>
      </c>
      <c r="E517" s="200" t="s">
        <v>134</v>
      </c>
      <c r="F517" s="200" t="s">
        <v>62</v>
      </c>
      <c r="G517" s="200" t="s">
        <v>63</v>
      </c>
      <c r="H517" s="200" t="s">
        <v>64</v>
      </c>
      <c r="I517" s="200" t="s">
        <v>65</v>
      </c>
      <c r="J517" s="200" t="s">
        <v>66</v>
      </c>
      <c r="K517" s="235" t="s">
        <v>95</v>
      </c>
      <c r="L517" s="200" t="s">
        <v>67</v>
      </c>
      <c r="M517" s="219" t="s">
        <v>95</v>
      </c>
    </row>
    <row r="518" spans="1:13" s="81" customFormat="1" ht="38.25" x14ac:dyDescent="0.25">
      <c r="A518" s="17"/>
      <c r="B518" s="218" t="s">
        <v>560</v>
      </c>
      <c r="C518" s="199" t="s">
        <v>393</v>
      </c>
      <c r="D518" s="202" t="s">
        <v>386</v>
      </c>
      <c r="E518" s="200" t="s">
        <v>134</v>
      </c>
      <c r="F518" s="200" t="s">
        <v>62</v>
      </c>
      <c r="G518" s="200" t="s">
        <v>63</v>
      </c>
      <c r="H518" s="200" t="s">
        <v>64</v>
      </c>
      <c r="I518" s="200" t="s">
        <v>94</v>
      </c>
      <c r="J518" s="200" t="s">
        <v>66</v>
      </c>
      <c r="K518" s="235" t="s">
        <v>95</v>
      </c>
      <c r="L518" s="200" t="s">
        <v>67</v>
      </c>
      <c r="M518" s="219" t="s">
        <v>95</v>
      </c>
    </row>
    <row r="519" spans="1:13" s="81" customFormat="1" ht="38.25" x14ac:dyDescent="0.25">
      <c r="A519" s="17"/>
      <c r="B519" s="218" t="s">
        <v>931</v>
      </c>
      <c r="C519" s="199" t="s">
        <v>394</v>
      </c>
      <c r="D519" s="202" t="s">
        <v>386</v>
      </c>
      <c r="E519" s="200" t="s">
        <v>134</v>
      </c>
      <c r="F519" s="200" t="s">
        <v>62</v>
      </c>
      <c r="G519" s="200" t="s">
        <v>63</v>
      </c>
      <c r="H519" s="200" t="s">
        <v>64</v>
      </c>
      <c r="I519" s="200" t="s">
        <v>94</v>
      </c>
      <c r="J519" s="200" t="s">
        <v>66</v>
      </c>
      <c r="K519" s="235" t="s">
        <v>95</v>
      </c>
      <c r="L519" s="200" t="s">
        <v>67</v>
      </c>
      <c r="M519" s="219" t="s">
        <v>95</v>
      </c>
    </row>
    <row r="520" spans="1:13" s="81" customFormat="1" ht="48" customHeight="1" x14ac:dyDescent="0.25">
      <c r="A520" s="17"/>
      <c r="B520" s="218" t="s">
        <v>981</v>
      </c>
      <c r="C520" s="199" t="s">
        <v>980</v>
      </c>
      <c r="D520" s="202" t="s">
        <v>716</v>
      </c>
      <c r="E520" s="200" t="s">
        <v>134</v>
      </c>
      <c r="F520" s="200" t="s">
        <v>62</v>
      </c>
      <c r="G520" s="200" t="s">
        <v>63</v>
      </c>
      <c r="H520" s="200" t="s">
        <v>64</v>
      </c>
      <c r="I520" s="200" t="s">
        <v>94</v>
      </c>
      <c r="J520" s="200" t="s">
        <v>66</v>
      </c>
      <c r="K520" s="235" t="s">
        <v>184</v>
      </c>
      <c r="L520" s="200" t="s">
        <v>67</v>
      </c>
      <c r="M520" s="219" t="s">
        <v>184</v>
      </c>
    </row>
    <row r="521" spans="1:13" s="81" customFormat="1" ht="51" x14ac:dyDescent="0.25">
      <c r="A521" s="17"/>
      <c r="B521" s="218" t="s">
        <v>395</v>
      </c>
      <c r="C521" s="235" t="s">
        <v>798</v>
      </c>
      <c r="D521" s="202" t="s">
        <v>716</v>
      </c>
      <c r="E521" s="200" t="s">
        <v>134</v>
      </c>
      <c r="F521" s="200" t="s">
        <v>62</v>
      </c>
      <c r="G521" s="200" t="s">
        <v>63</v>
      </c>
      <c r="H521" s="200" t="s">
        <v>64</v>
      </c>
      <c r="I521" s="200" t="s">
        <v>94</v>
      </c>
      <c r="J521" s="200" t="s">
        <v>66</v>
      </c>
      <c r="K521" s="235" t="s">
        <v>95</v>
      </c>
      <c r="L521" s="200" t="s">
        <v>67</v>
      </c>
      <c r="M521" s="219" t="s">
        <v>184</v>
      </c>
    </row>
    <row r="522" spans="1:13" s="81" customFormat="1" ht="25.5" x14ac:dyDescent="0.25">
      <c r="A522" s="17"/>
      <c r="B522" s="218" t="s">
        <v>591</v>
      </c>
      <c r="C522" s="199" t="s">
        <v>1061</v>
      </c>
      <c r="D522" s="202" t="s">
        <v>716</v>
      </c>
      <c r="E522" s="200" t="s">
        <v>106</v>
      </c>
      <c r="F522" s="200" t="s">
        <v>62</v>
      </c>
      <c r="G522" s="200" t="s">
        <v>63</v>
      </c>
      <c r="H522" s="200" t="s">
        <v>64</v>
      </c>
      <c r="I522" s="200" t="s">
        <v>94</v>
      </c>
      <c r="J522" s="200" t="s">
        <v>66</v>
      </c>
      <c r="K522" s="235" t="s">
        <v>103</v>
      </c>
      <c r="L522" s="200" t="s">
        <v>67</v>
      </c>
      <c r="M522" s="219" t="s">
        <v>103</v>
      </c>
    </row>
    <row r="523" spans="1:13" s="81" customFormat="1" ht="30" x14ac:dyDescent="0.25">
      <c r="A523" s="17"/>
      <c r="B523" s="218" t="s">
        <v>695</v>
      </c>
      <c r="C523" s="203" t="s">
        <v>715</v>
      </c>
      <c r="D523" s="202" t="s">
        <v>716</v>
      </c>
      <c r="E523" s="200" t="s">
        <v>106</v>
      </c>
      <c r="F523" s="200" t="s">
        <v>62</v>
      </c>
      <c r="G523" s="200" t="s">
        <v>63</v>
      </c>
      <c r="H523" s="200" t="s">
        <v>64</v>
      </c>
      <c r="I523" s="200" t="s">
        <v>94</v>
      </c>
      <c r="J523" s="200" t="s">
        <v>66</v>
      </c>
      <c r="K523" s="235" t="s">
        <v>103</v>
      </c>
      <c r="L523" s="200" t="s">
        <v>67</v>
      </c>
      <c r="M523" s="219" t="s">
        <v>103</v>
      </c>
    </row>
    <row r="524" spans="1:13" s="81" customFormat="1" ht="63.75" x14ac:dyDescent="0.25">
      <c r="A524" s="17"/>
      <c r="B524" s="218" t="s">
        <v>696</v>
      </c>
      <c r="C524" s="199" t="s">
        <v>927</v>
      </c>
      <c r="D524" s="202" t="s">
        <v>716</v>
      </c>
      <c r="E524" s="200" t="s">
        <v>106</v>
      </c>
      <c r="F524" s="200" t="s">
        <v>62</v>
      </c>
      <c r="G524" s="200" t="s">
        <v>63</v>
      </c>
      <c r="H524" s="200" t="s">
        <v>64</v>
      </c>
      <c r="I524" s="200" t="s">
        <v>94</v>
      </c>
      <c r="J524" s="200" t="s">
        <v>66</v>
      </c>
      <c r="K524" s="235" t="s">
        <v>103</v>
      </c>
      <c r="L524" s="200" t="s">
        <v>67</v>
      </c>
      <c r="M524" s="219" t="s">
        <v>103</v>
      </c>
    </row>
    <row r="525" spans="1:13" s="81" customFormat="1" ht="45" x14ac:dyDescent="0.25">
      <c r="A525" s="17"/>
      <c r="B525" s="218" t="s">
        <v>697</v>
      </c>
      <c r="C525" s="213" t="s">
        <v>701</v>
      </c>
      <c r="D525" s="202" t="s">
        <v>716</v>
      </c>
      <c r="E525" s="200" t="s">
        <v>106</v>
      </c>
      <c r="F525" s="200" t="s">
        <v>62</v>
      </c>
      <c r="G525" s="200" t="s">
        <v>63</v>
      </c>
      <c r="H525" s="200" t="s">
        <v>64</v>
      </c>
      <c r="I525" s="200" t="s">
        <v>94</v>
      </c>
      <c r="J525" s="200" t="s">
        <v>66</v>
      </c>
      <c r="K525" s="235" t="s">
        <v>103</v>
      </c>
      <c r="L525" s="200" t="s">
        <v>67</v>
      </c>
      <c r="M525" s="219" t="s">
        <v>103</v>
      </c>
    </row>
    <row r="526" spans="1:13" s="81" customFormat="1" ht="60" x14ac:dyDescent="0.25">
      <c r="A526" s="17"/>
      <c r="B526" s="218" t="s">
        <v>698</v>
      </c>
      <c r="C526" s="203" t="s">
        <v>700</v>
      </c>
      <c r="D526" s="202" t="s">
        <v>716</v>
      </c>
      <c r="E526" s="200" t="s">
        <v>106</v>
      </c>
      <c r="F526" s="200" t="s">
        <v>62</v>
      </c>
      <c r="G526" s="200" t="s">
        <v>63</v>
      </c>
      <c r="H526" s="200" t="s">
        <v>64</v>
      </c>
      <c r="I526" s="200" t="s">
        <v>94</v>
      </c>
      <c r="J526" s="200" t="s">
        <v>66</v>
      </c>
      <c r="K526" s="235" t="s">
        <v>103</v>
      </c>
      <c r="L526" s="200" t="s">
        <v>67</v>
      </c>
      <c r="M526" s="219" t="s">
        <v>103</v>
      </c>
    </row>
    <row r="527" spans="1:13" s="81" customFormat="1" ht="51" x14ac:dyDescent="0.25">
      <c r="A527" s="17"/>
      <c r="B527" s="218" t="s">
        <v>699</v>
      </c>
      <c r="C527" s="235" t="s">
        <v>702</v>
      </c>
      <c r="D527" s="202" t="s">
        <v>716</v>
      </c>
      <c r="E527" s="200" t="s">
        <v>106</v>
      </c>
      <c r="F527" s="200" t="s">
        <v>62</v>
      </c>
      <c r="G527" s="200" t="s">
        <v>63</v>
      </c>
      <c r="H527" s="200" t="s">
        <v>64</v>
      </c>
      <c r="I527" s="200" t="s">
        <v>94</v>
      </c>
      <c r="J527" s="200" t="s">
        <v>66</v>
      </c>
      <c r="K527" s="235" t="s">
        <v>103</v>
      </c>
      <c r="L527" s="200" t="s">
        <v>67</v>
      </c>
      <c r="M527" s="219" t="s">
        <v>107</v>
      </c>
    </row>
    <row r="528" spans="1:13" s="81" customFormat="1" ht="25.5" x14ac:dyDescent="0.25">
      <c r="A528" s="17"/>
      <c r="B528" s="218" t="s">
        <v>181</v>
      </c>
      <c r="C528" s="214" t="s">
        <v>797</v>
      </c>
      <c r="D528" s="202" t="s">
        <v>396</v>
      </c>
      <c r="E528" s="200" t="s">
        <v>193</v>
      </c>
      <c r="F528" s="200" t="s">
        <v>62</v>
      </c>
      <c r="G528" s="200" t="s">
        <v>63</v>
      </c>
      <c r="H528" s="200" t="s">
        <v>64</v>
      </c>
      <c r="I528" s="200" t="s">
        <v>94</v>
      </c>
      <c r="J528" s="200" t="s">
        <v>66</v>
      </c>
      <c r="K528" s="235" t="s">
        <v>95</v>
      </c>
      <c r="L528" s="200" t="s">
        <v>67</v>
      </c>
      <c r="M528" s="219" t="s">
        <v>184</v>
      </c>
    </row>
    <row r="529" spans="1:13" s="81" customFormat="1" ht="38.25" x14ac:dyDescent="0.25">
      <c r="A529" s="17"/>
      <c r="B529" s="218" t="s">
        <v>397</v>
      </c>
      <c r="C529" s="235" t="s">
        <v>799</v>
      </c>
      <c r="D529" s="202" t="s">
        <v>396</v>
      </c>
      <c r="E529" s="200" t="s">
        <v>134</v>
      </c>
      <c r="F529" s="200" t="s">
        <v>62</v>
      </c>
      <c r="G529" s="200" t="s">
        <v>63</v>
      </c>
      <c r="H529" s="200" t="s">
        <v>64</v>
      </c>
      <c r="I529" s="200" t="s">
        <v>94</v>
      </c>
      <c r="J529" s="200" t="s">
        <v>66</v>
      </c>
      <c r="K529" s="235" t="s">
        <v>107</v>
      </c>
      <c r="L529" s="200" t="s">
        <v>67</v>
      </c>
      <c r="M529" s="219" t="s">
        <v>184</v>
      </c>
    </row>
    <row r="530" spans="1:13" s="81" customFormat="1" ht="38.25" x14ac:dyDescent="0.25">
      <c r="A530" s="17"/>
      <c r="B530" s="218" t="s">
        <v>398</v>
      </c>
      <c r="C530" s="235" t="s">
        <v>800</v>
      </c>
      <c r="D530" s="202" t="s">
        <v>396</v>
      </c>
      <c r="E530" s="200" t="s">
        <v>134</v>
      </c>
      <c r="F530" s="200" t="s">
        <v>62</v>
      </c>
      <c r="G530" s="200" t="s">
        <v>63</v>
      </c>
      <c r="H530" s="200" t="s">
        <v>64</v>
      </c>
      <c r="I530" s="200" t="s">
        <v>94</v>
      </c>
      <c r="J530" s="200" t="s">
        <v>66</v>
      </c>
      <c r="K530" s="235" t="s">
        <v>95</v>
      </c>
      <c r="L530" s="200" t="s">
        <v>67</v>
      </c>
      <c r="M530" s="219" t="s">
        <v>184</v>
      </c>
    </row>
    <row r="531" spans="1:13" s="81" customFormat="1" ht="25.5" x14ac:dyDescent="0.25">
      <c r="A531" s="17"/>
      <c r="B531" s="218" t="s">
        <v>399</v>
      </c>
      <c r="C531" s="235" t="s">
        <v>801</v>
      </c>
      <c r="D531" s="202" t="s">
        <v>396</v>
      </c>
      <c r="E531" s="200" t="s">
        <v>134</v>
      </c>
      <c r="F531" s="200" t="s">
        <v>62</v>
      </c>
      <c r="G531" s="200" t="s">
        <v>63</v>
      </c>
      <c r="H531" s="200" t="s">
        <v>64</v>
      </c>
      <c r="I531" s="200" t="s">
        <v>94</v>
      </c>
      <c r="J531" s="200" t="s">
        <v>66</v>
      </c>
      <c r="K531" s="235" t="s">
        <v>95</v>
      </c>
      <c r="L531" s="200" t="s">
        <v>67</v>
      </c>
      <c r="M531" s="219" t="s">
        <v>184</v>
      </c>
    </row>
    <row r="532" spans="1:13" s="81" customFormat="1" ht="38.25" x14ac:dyDescent="0.25">
      <c r="A532" s="17"/>
      <c r="B532" s="218" t="s">
        <v>400</v>
      </c>
      <c r="C532" s="199" t="s">
        <v>802</v>
      </c>
      <c r="D532" s="202" t="s">
        <v>396</v>
      </c>
      <c r="E532" s="200" t="s">
        <v>134</v>
      </c>
      <c r="F532" s="200" t="s">
        <v>62</v>
      </c>
      <c r="G532" s="200" t="s">
        <v>63</v>
      </c>
      <c r="H532" s="200" t="s">
        <v>64</v>
      </c>
      <c r="I532" s="200" t="s">
        <v>94</v>
      </c>
      <c r="J532" s="200" t="s">
        <v>66</v>
      </c>
      <c r="K532" s="235" t="s">
        <v>95</v>
      </c>
      <c r="L532" s="200" t="s">
        <v>67</v>
      </c>
      <c r="M532" s="219" t="s">
        <v>184</v>
      </c>
    </row>
    <row r="533" spans="1:13" s="81" customFormat="1" ht="51" x14ac:dyDescent="0.25">
      <c r="A533" s="17"/>
      <c r="B533" s="218" t="s">
        <v>401</v>
      </c>
      <c r="C533" s="199" t="s">
        <v>803</v>
      </c>
      <c r="D533" s="202" t="s">
        <v>396</v>
      </c>
      <c r="E533" s="200" t="s">
        <v>134</v>
      </c>
      <c r="F533" s="200" t="s">
        <v>62</v>
      </c>
      <c r="G533" s="200" t="s">
        <v>63</v>
      </c>
      <c r="H533" s="200" t="s">
        <v>64</v>
      </c>
      <c r="I533" s="200" t="s">
        <v>94</v>
      </c>
      <c r="J533" s="200" t="s">
        <v>66</v>
      </c>
      <c r="K533" s="235" t="s">
        <v>95</v>
      </c>
      <c r="L533" s="200" t="s">
        <v>67</v>
      </c>
      <c r="M533" s="219" t="s">
        <v>184</v>
      </c>
    </row>
    <row r="534" spans="1:13" s="81" customFormat="1" ht="63.75" x14ac:dyDescent="0.25">
      <c r="A534" s="17"/>
      <c r="B534" s="218" t="s">
        <v>601</v>
      </c>
      <c r="C534" s="199" t="s">
        <v>607</v>
      </c>
      <c r="D534" s="202" t="s">
        <v>396</v>
      </c>
      <c r="E534" s="200" t="s">
        <v>134</v>
      </c>
      <c r="F534" s="200" t="s">
        <v>62</v>
      </c>
      <c r="G534" s="200" t="s">
        <v>63</v>
      </c>
      <c r="H534" s="200" t="s">
        <v>64</v>
      </c>
      <c r="I534" s="200" t="s">
        <v>94</v>
      </c>
      <c r="J534" s="200" t="s">
        <v>66</v>
      </c>
      <c r="K534" s="235" t="s">
        <v>95</v>
      </c>
      <c r="L534" s="200" t="s">
        <v>67</v>
      </c>
      <c r="M534" s="219" t="s">
        <v>184</v>
      </c>
    </row>
    <row r="535" spans="1:13" s="81" customFormat="1" ht="51" x14ac:dyDescent="0.25">
      <c r="A535" s="17"/>
      <c r="B535" s="218" t="s">
        <v>402</v>
      </c>
      <c r="C535" s="199" t="s">
        <v>640</v>
      </c>
      <c r="D535" s="202" t="s">
        <v>396</v>
      </c>
      <c r="E535" s="200" t="s">
        <v>134</v>
      </c>
      <c r="F535" s="200" t="s">
        <v>62</v>
      </c>
      <c r="G535" s="200" t="s">
        <v>63</v>
      </c>
      <c r="H535" s="200" t="s">
        <v>64</v>
      </c>
      <c r="I535" s="200" t="s">
        <v>65</v>
      </c>
      <c r="J535" s="200" t="s">
        <v>66</v>
      </c>
      <c r="K535" s="235" t="s">
        <v>95</v>
      </c>
      <c r="L535" s="200" t="s">
        <v>67</v>
      </c>
      <c r="M535" s="219" t="s">
        <v>184</v>
      </c>
    </row>
    <row r="536" spans="1:13" s="81" customFormat="1" ht="51" x14ac:dyDescent="0.25">
      <c r="A536" s="17"/>
      <c r="B536" s="218" t="s">
        <v>403</v>
      </c>
      <c r="C536" s="199" t="s">
        <v>678</v>
      </c>
      <c r="D536" s="202" t="s">
        <v>396</v>
      </c>
      <c r="E536" s="200" t="s">
        <v>134</v>
      </c>
      <c r="F536" s="200" t="s">
        <v>62</v>
      </c>
      <c r="G536" s="200" t="s">
        <v>63</v>
      </c>
      <c r="H536" s="200" t="s">
        <v>64</v>
      </c>
      <c r="I536" s="200" t="s">
        <v>65</v>
      </c>
      <c r="J536" s="200" t="s">
        <v>66</v>
      </c>
      <c r="K536" s="235" t="s">
        <v>95</v>
      </c>
      <c r="L536" s="200" t="s">
        <v>67</v>
      </c>
      <c r="M536" s="219" t="s">
        <v>184</v>
      </c>
    </row>
    <row r="537" spans="1:13" s="81" customFormat="1" ht="25.5" x14ac:dyDescent="0.25">
      <c r="A537" s="17"/>
      <c r="B537" s="218" t="s">
        <v>404</v>
      </c>
      <c r="C537" s="199" t="s">
        <v>641</v>
      </c>
      <c r="D537" s="202" t="s">
        <v>396</v>
      </c>
      <c r="E537" s="200" t="s">
        <v>134</v>
      </c>
      <c r="F537" s="200" t="s">
        <v>62</v>
      </c>
      <c r="G537" s="200" t="s">
        <v>63</v>
      </c>
      <c r="H537" s="200" t="s">
        <v>64</v>
      </c>
      <c r="I537" s="200" t="s">
        <v>65</v>
      </c>
      <c r="J537" s="200" t="s">
        <v>66</v>
      </c>
      <c r="K537" s="235" t="s">
        <v>95</v>
      </c>
      <c r="L537" s="200" t="s">
        <v>67</v>
      </c>
      <c r="M537" s="219" t="s">
        <v>184</v>
      </c>
    </row>
    <row r="538" spans="1:13" s="81" customFormat="1" ht="38.25" x14ac:dyDescent="0.25">
      <c r="A538" s="17"/>
      <c r="B538" s="218" t="s">
        <v>405</v>
      </c>
      <c r="C538" s="199" t="s">
        <v>1017</v>
      </c>
      <c r="D538" s="202" t="s">
        <v>396</v>
      </c>
      <c r="E538" s="200" t="s">
        <v>134</v>
      </c>
      <c r="F538" s="200" t="s">
        <v>62</v>
      </c>
      <c r="G538" s="200" t="s">
        <v>63</v>
      </c>
      <c r="H538" s="200" t="s">
        <v>64</v>
      </c>
      <c r="I538" s="200" t="s">
        <v>65</v>
      </c>
      <c r="J538" s="200" t="s">
        <v>66</v>
      </c>
      <c r="K538" s="235" t="s">
        <v>95</v>
      </c>
      <c r="L538" s="200" t="s">
        <v>67</v>
      </c>
      <c r="M538" s="219" t="s">
        <v>184</v>
      </c>
    </row>
    <row r="539" spans="1:13" s="81" customFormat="1" ht="38.25" x14ac:dyDescent="0.25">
      <c r="A539" s="17"/>
      <c r="B539" s="218" t="s">
        <v>406</v>
      </c>
      <c r="C539" s="199" t="s">
        <v>642</v>
      </c>
      <c r="D539" s="202" t="s">
        <v>396</v>
      </c>
      <c r="E539" s="200" t="s">
        <v>134</v>
      </c>
      <c r="F539" s="200" t="s">
        <v>62</v>
      </c>
      <c r="G539" s="200" t="s">
        <v>63</v>
      </c>
      <c r="H539" s="200" t="s">
        <v>64</v>
      </c>
      <c r="I539" s="200" t="s">
        <v>65</v>
      </c>
      <c r="J539" s="200" t="s">
        <v>66</v>
      </c>
      <c r="K539" s="235" t="s">
        <v>95</v>
      </c>
      <c r="L539" s="200" t="s">
        <v>67</v>
      </c>
      <c r="M539" s="219" t="s">
        <v>184</v>
      </c>
    </row>
    <row r="540" spans="1:13" s="81" customFormat="1" ht="38.25" x14ac:dyDescent="0.25">
      <c r="A540" s="17"/>
      <c r="B540" s="218" t="s">
        <v>407</v>
      </c>
      <c r="C540" s="199" t="s">
        <v>643</v>
      </c>
      <c r="D540" s="202" t="s">
        <v>396</v>
      </c>
      <c r="E540" s="200" t="s">
        <v>134</v>
      </c>
      <c r="F540" s="200" t="s">
        <v>62</v>
      </c>
      <c r="G540" s="200" t="s">
        <v>63</v>
      </c>
      <c r="H540" s="200" t="s">
        <v>64</v>
      </c>
      <c r="I540" s="200" t="s">
        <v>65</v>
      </c>
      <c r="J540" s="200" t="s">
        <v>66</v>
      </c>
      <c r="K540" s="235" t="s">
        <v>95</v>
      </c>
      <c r="L540" s="200" t="s">
        <v>67</v>
      </c>
      <c r="M540" s="219" t="s">
        <v>184</v>
      </c>
    </row>
    <row r="541" spans="1:13" s="81" customFormat="1" ht="51" x14ac:dyDescent="0.25">
      <c r="A541" s="17"/>
      <c r="B541" s="218" t="s">
        <v>602</v>
      </c>
      <c r="C541" s="199" t="s">
        <v>562</v>
      </c>
      <c r="D541" s="202" t="s">
        <v>396</v>
      </c>
      <c r="E541" s="200" t="s">
        <v>134</v>
      </c>
      <c r="F541" s="200" t="s">
        <v>62</v>
      </c>
      <c r="G541" s="200" t="s">
        <v>63</v>
      </c>
      <c r="H541" s="200" t="s">
        <v>64</v>
      </c>
      <c r="I541" s="200" t="s">
        <v>65</v>
      </c>
      <c r="J541" s="200" t="s">
        <v>66</v>
      </c>
      <c r="K541" s="235" t="s">
        <v>95</v>
      </c>
      <c r="L541" s="200" t="s">
        <v>67</v>
      </c>
      <c r="M541" s="219" t="s">
        <v>184</v>
      </c>
    </row>
    <row r="542" spans="1:13" s="81" customFormat="1" ht="51" x14ac:dyDescent="0.25">
      <c r="A542" s="17"/>
      <c r="B542" s="218" t="s">
        <v>603</v>
      </c>
      <c r="C542" s="199" t="s">
        <v>561</v>
      </c>
      <c r="D542" s="202" t="s">
        <v>396</v>
      </c>
      <c r="E542" s="200" t="s">
        <v>134</v>
      </c>
      <c r="F542" s="200" t="s">
        <v>62</v>
      </c>
      <c r="G542" s="200" t="s">
        <v>63</v>
      </c>
      <c r="H542" s="200" t="s">
        <v>64</v>
      </c>
      <c r="I542" s="200" t="s">
        <v>65</v>
      </c>
      <c r="J542" s="200" t="s">
        <v>66</v>
      </c>
      <c r="K542" s="235" t="s">
        <v>95</v>
      </c>
      <c r="L542" s="200" t="s">
        <v>67</v>
      </c>
      <c r="M542" s="219" t="s">
        <v>184</v>
      </c>
    </row>
    <row r="543" spans="1:13" s="81" customFormat="1" ht="51" x14ac:dyDescent="0.25">
      <c r="A543" s="17"/>
      <c r="B543" s="218" t="s">
        <v>284</v>
      </c>
      <c r="C543" s="199" t="s">
        <v>563</v>
      </c>
      <c r="D543" s="202" t="s">
        <v>396</v>
      </c>
      <c r="E543" s="200" t="s">
        <v>134</v>
      </c>
      <c r="F543" s="200" t="s">
        <v>62</v>
      </c>
      <c r="G543" s="200" t="s">
        <v>63</v>
      </c>
      <c r="H543" s="200" t="s">
        <v>64</v>
      </c>
      <c r="I543" s="200" t="s">
        <v>65</v>
      </c>
      <c r="J543" s="200" t="s">
        <v>66</v>
      </c>
      <c r="K543" s="235" t="s">
        <v>95</v>
      </c>
      <c r="L543" s="200" t="s">
        <v>67</v>
      </c>
      <c r="M543" s="219" t="s">
        <v>184</v>
      </c>
    </row>
    <row r="544" spans="1:13" s="81" customFormat="1" ht="25.5" x14ac:dyDescent="0.25">
      <c r="A544" s="17"/>
      <c r="B544" s="218" t="s">
        <v>591</v>
      </c>
      <c r="C544" s="199" t="s">
        <v>1061</v>
      </c>
      <c r="D544" s="202" t="s">
        <v>396</v>
      </c>
      <c r="E544" s="235" t="s">
        <v>106</v>
      </c>
      <c r="F544" s="235" t="s">
        <v>62</v>
      </c>
      <c r="G544" s="235" t="s">
        <v>63</v>
      </c>
      <c r="H544" s="235" t="s">
        <v>64</v>
      </c>
      <c r="I544" s="235" t="s">
        <v>65</v>
      </c>
      <c r="J544" s="235" t="s">
        <v>66</v>
      </c>
      <c r="K544" s="235" t="s">
        <v>107</v>
      </c>
      <c r="L544" s="235" t="s">
        <v>67</v>
      </c>
      <c r="M544" s="236" t="s">
        <v>184</v>
      </c>
    </row>
    <row r="545" spans="1:13" s="81" customFormat="1" ht="63.75" x14ac:dyDescent="0.25">
      <c r="A545" s="17"/>
      <c r="B545" s="218" t="s">
        <v>285</v>
      </c>
      <c r="C545" s="199" t="s">
        <v>651</v>
      </c>
      <c r="D545" s="202" t="s">
        <v>396</v>
      </c>
      <c r="E545" s="200" t="s">
        <v>106</v>
      </c>
      <c r="F545" s="200" t="s">
        <v>62</v>
      </c>
      <c r="G545" s="200" t="s">
        <v>63</v>
      </c>
      <c r="H545" s="200" t="s">
        <v>64</v>
      </c>
      <c r="I545" s="200" t="s">
        <v>65</v>
      </c>
      <c r="J545" s="200" t="s">
        <v>66</v>
      </c>
      <c r="K545" s="235" t="s">
        <v>107</v>
      </c>
      <c r="L545" s="200" t="s">
        <v>138</v>
      </c>
      <c r="M545" s="219" t="s">
        <v>107</v>
      </c>
    </row>
    <row r="546" spans="1:13" s="81" customFormat="1" ht="76.5" x14ac:dyDescent="0.25">
      <c r="A546" s="17"/>
      <c r="B546" s="218" t="s">
        <v>408</v>
      </c>
      <c r="C546" s="199" t="s">
        <v>1029</v>
      </c>
      <c r="D546" s="202" t="s">
        <v>396</v>
      </c>
      <c r="E546" s="200" t="s">
        <v>106</v>
      </c>
      <c r="F546" s="200" t="s">
        <v>62</v>
      </c>
      <c r="G546" s="200" t="s">
        <v>63</v>
      </c>
      <c r="H546" s="200" t="s">
        <v>64</v>
      </c>
      <c r="I546" s="200" t="s">
        <v>65</v>
      </c>
      <c r="J546" s="200" t="s">
        <v>66</v>
      </c>
      <c r="K546" s="235" t="s">
        <v>107</v>
      </c>
      <c r="L546" s="200" t="s">
        <v>138</v>
      </c>
      <c r="M546" s="219" t="s">
        <v>107</v>
      </c>
    </row>
    <row r="547" spans="1:13" s="81" customFormat="1" ht="89.25" x14ac:dyDescent="0.25">
      <c r="A547" s="17"/>
      <c r="B547" s="218" t="s">
        <v>409</v>
      </c>
      <c r="C547" s="199" t="s">
        <v>652</v>
      </c>
      <c r="D547" s="202" t="s">
        <v>396</v>
      </c>
      <c r="E547" s="200" t="s">
        <v>106</v>
      </c>
      <c r="F547" s="200" t="s">
        <v>62</v>
      </c>
      <c r="G547" s="200" t="s">
        <v>63</v>
      </c>
      <c r="H547" s="200" t="s">
        <v>64</v>
      </c>
      <c r="I547" s="200" t="s">
        <v>65</v>
      </c>
      <c r="J547" s="200" t="s">
        <v>66</v>
      </c>
      <c r="K547" s="235" t="s">
        <v>107</v>
      </c>
      <c r="L547" s="200" t="s">
        <v>138</v>
      </c>
      <c r="M547" s="219" t="s">
        <v>107</v>
      </c>
    </row>
    <row r="548" spans="1:13" s="81" customFormat="1" ht="89.25" customHeight="1" x14ac:dyDescent="0.25">
      <c r="A548" s="17"/>
      <c r="B548" s="218" t="s">
        <v>410</v>
      </c>
      <c r="C548" s="199" t="s">
        <v>894</v>
      </c>
      <c r="D548" s="202" t="s">
        <v>396</v>
      </c>
      <c r="E548" s="200" t="s">
        <v>106</v>
      </c>
      <c r="F548" s="200" t="s">
        <v>62</v>
      </c>
      <c r="G548" s="200" t="s">
        <v>63</v>
      </c>
      <c r="H548" s="200" t="s">
        <v>64</v>
      </c>
      <c r="I548" s="200" t="s">
        <v>65</v>
      </c>
      <c r="J548" s="200" t="s">
        <v>66</v>
      </c>
      <c r="K548" s="235" t="s">
        <v>107</v>
      </c>
      <c r="L548" s="200" t="s">
        <v>138</v>
      </c>
      <c r="M548" s="219" t="s">
        <v>107</v>
      </c>
    </row>
    <row r="549" spans="1:13" s="81" customFormat="1" ht="109.5" customHeight="1" x14ac:dyDescent="0.25">
      <c r="A549" s="17"/>
      <c r="B549" s="218" t="s">
        <v>604</v>
      </c>
      <c r="C549" s="199" t="s">
        <v>654</v>
      </c>
      <c r="D549" s="202" t="s">
        <v>396</v>
      </c>
      <c r="E549" s="200" t="s">
        <v>106</v>
      </c>
      <c r="F549" s="200" t="s">
        <v>62</v>
      </c>
      <c r="G549" s="200" t="s">
        <v>63</v>
      </c>
      <c r="H549" s="200" t="s">
        <v>64</v>
      </c>
      <c r="I549" s="200" t="s">
        <v>65</v>
      </c>
      <c r="J549" s="200" t="s">
        <v>66</v>
      </c>
      <c r="K549" s="235" t="s">
        <v>107</v>
      </c>
      <c r="L549" s="200" t="s">
        <v>138</v>
      </c>
      <c r="M549" s="219" t="s">
        <v>107</v>
      </c>
    </row>
    <row r="550" spans="1:13" s="81" customFormat="1" ht="51" x14ac:dyDescent="0.25">
      <c r="A550" s="17"/>
      <c r="B550" s="218" t="s">
        <v>411</v>
      </c>
      <c r="C550" s="235" t="s">
        <v>191</v>
      </c>
      <c r="D550" s="202" t="s">
        <v>396</v>
      </c>
      <c r="E550" s="200" t="s">
        <v>106</v>
      </c>
      <c r="F550" s="200" t="s">
        <v>62</v>
      </c>
      <c r="G550" s="200" t="s">
        <v>63</v>
      </c>
      <c r="H550" s="200" t="s">
        <v>64</v>
      </c>
      <c r="I550" s="200" t="s">
        <v>65</v>
      </c>
      <c r="J550" s="200" t="s">
        <v>66</v>
      </c>
      <c r="K550" s="235" t="s">
        <v>107</v>
      </c>
      <c r="L550" s="200" t="s">
        <v>138</v>
      </c>
      <c r="M550" s="219" t="s">
        <v>107</v>
      </c>
    </row>
    <row r="551" spans="1:13" s="81" customFormat="1" ht="25.5" x14ac:dyDescent="0.25">
      <c r="A551" s="17"/>
      <c r="B551" s="218" t="s">
        <v>204</v>
      </c>
      <c r="C551" s="199" t="s">
        <v>653</v>
      </c>
      <c r="D551" s="202" t="s">
        <v>396</v>
      </c>
      <c r="E551" s="200" t="s">
        <v>106</v>
      </c>
      <c r="F551" s="200" t="s">
        <v>62</v>
      </c>
      <c r="G551" s="200" t="s">
        <v>63</v>
      </c>
      <c r="H551" s="200" t="s">
        <v>64</v>
      </c>
      <c r="I551" s="200" t="s">
        <v>65</v>
      </c>
      <c r="J551" s="200" t="s">
        <v>66</v>
      </c>
      <c r="K551" s="235" t="s">
        <v>107</v>
      </c>
      <c r="L551" s="200" t="s">
        <v>138</v>
      </c>
      <c r="M551" s="219" t="s">
        <v>107</v>
      </c>
    </row>
    <row r="552" spans="1:13" s="81" customFormat="1" ht="26.25" thickBot="1" x14ac:dyDescent="0.3">
      <c r="A552" s="17"/>
      <c r="B552" s="226" t="s">
        <v>605</v>
      </c>
      <c r="C552" s="227" t="s">
        <v>679</v>
      </c>
      <c r="D552" s="228" t="s">
        <v>396</v>
      </c>
      <c r="E552" s="229" t="s">
        <v>106</v>
      </c>
      <c r="F552" s="229" t="s">
        <v>62</v>
      </c>
      <c r="G552" s="229" t="s">
        <v>63</v>
      </c>
      <c r="H552" s="229" t="s">
        <v>64</v>
      </c>
      <c r="I552" s="229" t="s">
        <v>65</v>
      </c>
      <c r="J552" s="229" t="s">
        <v>66</v>
      </c>
      <c r="K552" s="230" t="s">
        <v>1013</v>
      </c>
      <c r="L552" s="229" t="s">
        <v>138</v>
      </c>
      <c r="M552" s="231" t="s">
        <v>107</v>
      </c>
    </row>
  </sheetData>
  <autoFilter ref="A14:M552" xr:uid="{00000000-0009-0000-0000-00000A000000}"/>
  <mergeCells count="20">
    <mergeCell ref="C9:D9"/>
    <mergeCell ref="C10:D10"/>
    <mergeCell ref="C11:D11"/>
    <mergeCell ref="C93:C97"/>
    <mergeCell ref="D2:I5"/>
    <mergeCell ref="K15:K17"/>
    <mergeCell ref="L15:L17"/>
    <mergeCell ref="M15:M17"/>
    <mergeCell ref="C20:C22"/>
    <mergeCell ref="E15:E17"/>
    <mergeCell ref="F15:F17"/>
    <mergeCell ref="G15:G17"/>
    <mergeCell ref="H15:H17"/>
    <mergeCell ref="I15:I17"/>
    <mergeCell ref="J15:J17"/>
    <mergeCell ref="C15:C17"/>
    <mergeCell ref="D15:D17"/>
    <mergeCell ref="C12:D12"/>
    <mergeCell ref="C7:D7"/>
    <mergeCell ref="C8:D8"/>
  </mergeCells>
  <dataValidations count="10">
    <dataValidation type="list" allowBlank="1" showInputMessage="1" showErrorMessage="1" sqref="C7:D7" xr:uid="{00000000-0002-0000-0A00-000000000000}">
      <formula1>#REF!</formula1>
    </dataValidation>
    <dataValidation type="list" allowBlank="1" showInputMessage="1" showErrorMessage="1" sqref="M15:M28" xr:uid="{00000000-0002-0000-0A00-000001000000}">
      <formula1>$AA$3:$AA$22</formula1>
    </dataValidation>
    <dataValidation type="list" allowBlank="1" showInputMessage="1" showErrorMessage="1" sqref="L15:L28" xr:uid="{00000000-0002-0000-0A00-000002000000}">
      <formula1>$Z$3:$Z$22</formula1>
    </dataValidation>
    <dataValidation type="list" allowBlank="1" showInputMessage="1" showErrorMessage="1" sqref="J15:J28" xr:uid="{00000000-0002-0000-0A00-000003000000}">
      <formula1>$X$3:$X$22</formula1>
    </dataValidation>
    <dataValidation type="list" allowBlank="1" showInputMessage="1" showErrorMessage="1" sqref="I15:I28" xr:uid="{00000000-0002-0000-0A00-000004000000}">
      <formula1>$W$3:$W$22</formula1>
    </dataValidation>
    <dataValidation type="list" allowBlank="1" showInputMessage="1" showErrorMessage="1" sqref="H15:H28" xr:uid="{00000000-0002-0000-0A00-000005000000}">
      <formula1>$V$3:$V$22</formula1>
    </dataValidation>
    <dataValidation type="list" allowBlank="1" showInputMessage="1" showErrorMessage="1" sqref="G15:G28" xr:uid="{00000000-0002-0000-0A00-000006000000}">
      <formula1>$U$3:$U$22</formula1>
    </dataValidation>
    <dataValidation type="list" allowBlank="1" showInputMessage="1" showErrorMessage="1" sqref="F15:F28" xr:uid="{00000000-0002-0000-0A00-000007000000}">
      <formula1>$T$3:$T$22</formula1>
    </dataValidation>
    <dataValidation type="list" allowBlank="1" showInputMessage="1" showErrorMessage="1" sqref="E15:E28" xr:uid="{00000000-0002-0000-0A00-000008000000}">
      <formula1>$S$3:$S$22</formula1>
    </dataValidation>
    <dataValidation type="list" allowBlank="1" showInputMessage="1" showErrorMessage="1" sqref="K15:K30" xr:uid="{00000000-0002-0000-0A00-000009000000}">
      <formula1>$Y$3:$Y$22</formula1>
    </dataValidation>
  </dataValidations>
  <hyperlinks>
    <hyperlink ref="C11" r:id="rId1" xr:uid="{00000000-0004-0000-0A00-000000000000}"/>
  </hyperlinks>
  <printOptions horizontalCentered="1"/>
  <pageMargins left="0" right="0" top="0" bottom="0" header="0.31496062992125984" footer="0.19685039370078741"/>
  <pageSetup paperSize="5" scale="50" orientation="landscape" r:id="rId2"/>
  <headerFooter>
    <oddFooter>&amp;C&amp;P</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FCE22034F9FF440AD3AD3292062E6CE" ma:contentTypeVersion="0" ma:contentTypeDescription="Crear nuevo documento." ma:contentTypeScope="" ma:versionID="6ba6b4e9aab691608e40a7a339680f1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536B36-55B8-492C-8881-547292F1D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DDE0129-1086-4519-92F4-ECF6BC086782}">
  <ds:schemaRefs>
    <ds:schemaRef ds:uri="http://schemas.microsoft.com/sharepoint/v3/contenttype/forms"/>
  </ds:schemaRefs>
</ds:datastoreItem>
</file>

<file path=customXml/itemProps3.xml><?xml version="1.0" encoding="utf-8"?>
<ds:datastoreItem xmlns:ds="http://schemas.openxmlformats.org/officeDocument/2006/customXml" ds:itemID="{77997FAB-DC0C-45C4-8267-81EBEC9D4F96}">
  <ds:schemaRef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Hoja de Control</vt:lpstr>
      <vt:lpstr>Generalidades</vt:lpstr>
      <vt:lpstr>Análisis de la información</vt:lpstr>
      <vt:lpstr>Priorización de los datos</vt:lpstr>
      <vt:lpstr>Graf. Priorización</vt:lpstr>
      <vt:lpstr>Inventario de datos</vt:lpstr>
      <vt:lpstr>Descripción Metadatos</vt:lpstr>
      <vt:lpstr>Estructuración</vt:lpstr>
      <vt:lpstr>INVENTARIO VERSIÓN 26-10-2021 </vt:lpstr>
      <vt:lpstr>'INVENTARIO VERSIÓN 26-10-2021 '!Área_de_impresión</vt:lpstr>
      <vt:lpstr>'INVENTARIO VERSIÓN 26-10-2021 '!Títulos_a_imprimir</vt:lpstr>
    </vt:vector>
  </TitlesOfParts>
  <Company>Everis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Camilo Forero Martínez</dc:creator>
  <cp:lastModifiedBy>SOPORTE</cp:lastModifiedBy>
  <cp:revision/>
  <cp:lastPrinted>2021-07-27T15:18:24Z</cp:lastPrinted>
  <dcterms:created xsi:type="dcterms:W3CDTF">2011-10-12T14:40:06Z</dcterms:created>
  <dcterms:modified xsi:type="dcterms:W3CDTF">2022-03-01T21:47:41Z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0x0101001FCE22034F9FF440AD3AD3292062E6CE</vt:lpwstr>
  </property>
</Properties>
</file>